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surreyfedwi.sharepoint.com/Treasurer/Yearly SFWI subscriptions/2024/Forms/"/>
    </mc:Choice>
  </mc:AlternateContent>
  <xr:revisionPtr revIDLastSave="500" documentId="8_{C560DEF6-DB11-4E35-ABD7-FDC82F309B6D}" xr6:coauthVersionLast="47" xr6:coauthVersionMax="47" xr10:uidLastSave="{CEF40D23-8C17-4856-971A-645442E9B8FE}"/>
  <bookViews>
    <workbookView xWindow="-120" yWindow="-120" windowWidth="29040" windowHeight="15720" xr2:uid="{00000000-000D-0000-FFFF-FFFF00000000}"/>
  </bookViews>
  <sheets>
    <sheet name="additional subs excel" sheetId="1" r:id="rId1"/>
  </sheets>
  <definedNames>
    <definedName name="_xlnm.Print_Area" localSheetId="0">'additional subs excel'!$A$1:$D$39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 l="1"/>
  <c r="C36" i="1"/>
  <c r="C28" i="1"/>
  <c r="D28" i="1" s="1"/>
  <c r="C23" i="1"/>
  <c r="D23" i="1" s="1"/>
  <c r="C18" i="1"/>
  <c r="D18" i="1" s="1"/>
  <c r="C13" i="1"/>
  <c r="B10" i="1"/>
  <c r="D11" i="1" s="1"/>
  <c r="D12" i="1" l="1"/>
  <c r="D27" i="1"/>
  <c r="D26" i="1"/>
  <c r="D22" i="1"/>
  <c r="D21" i="1"/>
  <c r="D16" i="1"/>
  <c r="D17" i="1"/>
  <c r="D13" i="1"/>
</calcChain>
</file>

<file path=xl/sharedStrings.xml><?xml version="1.0" encoding="utf-8"?>
<sst xmlns="http://schemas.openxmlformats.org/spreadsheetml/2006/main" count="36" uniqueCount="33">
  <si>
    <t>SUR No:</t>
  </si>
  <si>
    <t xml:space="preserve">Rate </t>
  </si>
  <si>
    <t>Total value of cheque sent / BACS payment</t>
  </si>
  <si>
    <t xml:space="preserve">WI Name: </t>
  </si>
  <si>
    <t>Number paid at full rate of £48 for 2024-25 and already paid to SFWI</t>
  </si>
  <si>
    <t>Number paid at full rate of £48 for 2024-25 and subscription now due</t>
  </si>
  <si>
    <t>Number paid at prorata rate of £36.00 for 2024-25 and subscription now due, having joined between July 2024 and September 2024</t>
  </si>
  <si>
    <t>Number paid at prorata rate of £24.00 for 2024-25 and subscription now due, having joined between October 2024 and December 2024</t>
  </si>
  <si>
    <t>Number paid at prorata rate of £12.00 for 2024-25 and subscription now due, having joined between January 2025 and March 2025</t>
  </si>
  <si>
    <t>Total</t>
  </si>
  <si>
    <t>£ due</t>
  </si>
  <si>
    <t>2024-25 Additional Subscription Payments</t>
  </si>
  <si>
    <t>Number for which payment due</t>
  </si>
  <si>
    <t>Full members paid at full rate of £48 for 2024-25</t>
  </si>
  <si>
    <t>Number paid to WI at full rate of £48 for 1st April 2024 to 31st March 2025</t>
  </si>
  <si>
    <t xml:space="preserve">You can obtain further copies from our website, or you should keep a copy before using form to make later payments </t>
  </si>
  <si>
    <r>
      <t>Public Liability Insurance (A</t>
    </r>
    <r>
      <rPr>
        <i/>
        <sz val="10"/>
        <color theme="1"/>
        <rFont val="Calibri"/>
        <family val="2"/>
        <scheme val="minor"/>
      </rPr>
      <t>ccounts book : Insurance</t>
    </r>
    <r>
      <rPr>
        <sz val="10"/>
        <color theme="1"/>
        <rFont val="Calibri"/>
        <family val="2"/>
        <scheme val="minor"/>
      </rPr>
      <t xml:space="preserve">)    </t>
    </r>
  </si>
  <si>
    <r>
      <t>1 x yearbook and you will get one free (A</t>
    </r>
    <r>
      <rPr>
        <i/>
        <sz val="10"/>
        <color theme="1"/>
        <rFont val="Calibri"/>
        <family val="2"/>
        <scheme val="minor"/>
      </rPr>
      <t>ccounts book : Meeting costs</t>
    </r>
    <r>
      <rPr>
        <sz val="10"/>
        <color theme="1"/>
        <rFont val="Calibri"/>
        <family val="2"/>
        <scheme val="minor"/>
      </rPr>
      <t xml:space="preserve">)                                                   </t>
    </r>
  </si>
  <si>
    <r>
      <t xml:space="preserve">Pooling of Fares re NFWI AGM 2024 </t>
    </r>
    <r>
      <rPr>
        <i/>
        <sz val="10"/>
        <color theme="1"/>
        <rFont val="Calibri"/>
        <family val="2"/>
        <scheme val="minor"/>
      </rPr>
      <t xml:space="preserve"> (Accounts book : Pooling of fares &amp; accom)</t>
    </r>
    <r>
      <rPr>
        <sz val="10"/>
        <color theme="1"/>
        <rFont val="Calibri"/>
        <family val="2"/>
        <scheme val="minor"/>
      </rPr>
      <t xml:space="preserve">  </t>
    </r>
  </si>
  <si>
    <t>If possible please pay by bank transfer: Natwest account no: 01028499, Sort code: 60-09-21, Name: Surrey Federation of WIs.  Please include your SUR number in the reference.   Please scan and email this form to us at email above</t>
  </si>
  <si>
    <r>
      <t xml:space="preserve">If paying by cheque please make it payable to ‘Surrey Federation of WIs’ and send with this completed form to the address above.  </t>
    </r>
    <r>
      <rPr>
        <b/>
        <sz val="9"/>
        <color theme="1"/>
        <rFont val="Calibri"/>
        <family val="2"/>
        <scheme val="minor"/>
      </rPr>
      <t>Remember to keep a copy of this form for your paperwork</t>
    </r>
  </si>
  <si>
    <r>
      <t xml:space="preserve">Surrey Federation of WIs 
</t>
    </r>
    <r>
      <rPr>
        <sz val="9"/>
        <color theme="1"/>
        <rFont val="Arial"/>
        <family val="2"/>
      </rPr>
      <t>6 Paris, Parklands, Railton Road,
Guildford, Surrey, GU2 9JX.
01483 233230     info@surreyfedwi.org.uk
www.surreyfedwi.org.uk</t>
    </r>
  </si>
  <si>
    <t>Additional costs (see below*)</t>
  </si>
  <si>
    <t xml:space="preserve">*Additional costs to be paid with all 2024 Subscriptions, at £1.05 per member </t>
  </si>
  <si>
    <t xml:space="preserve">Thank you for sending the Membership Subscriptions for members who paid in April.  Please send in subscriptions for any members who have subsequently paid and for any pro rata members who are new to the WI movement (i.e. have not been a member of any WI in the last year). </t>
  </si>
  <si>
    <t>Additional SFWI Membership Fees to Mar 2025, retained by SFWI (No. joiners in period x rate)</t>
  </si>
  <si>
    <t>Additional SFWI Membership Fees to Dec 24, retained by SFWI (No. joiners in period x rate)</t>
  </si>
  <si>
    <t>Additional SFWI Membership Fees to Sept 24,retained by SFWI (No. joiners in period x rate)</t>
  </si>
  <si>
    <t>NFWI Membership Fees 2024-25, SFWI pass to NFWI (number of full members x rate)</t>
  </si>
  <si>
    <t>SFWI Membership Fees 2024-25, retained by SFWI (number of full  members x rate)</t>
  </si>
  <si>
    <t>Additional NFWI Membership Fees to Sept 24, SFWI pass to NFWI. (No. joiners in period x rate)</t>
  </si>
  <si>
    <t>Additional NFWI Membership Fees to Dec 24, SFWI pass to NFWI. (No. joiners in period x rate)</t>
  </si>
  <si>
    <t>Additional NFWI Membership Fees to Mar 25, SFWI pass to NFWI. (No. joiners in period 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</si>
</sst>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3" formatCode="_-* #,##0.00_-;\-* #,##0.00_-;_-* &quot;-&quot;??_-;_-@_-"/>
    <numFmt numFmtId="164" formatCode="_-* #,##0_-;\-* #,##0_-;_-* &quot;-&quot;??_-;_-@_-"/>
    <numFmt numFmtId="165" formatCode="&quot;£&quot;#,##0.00"/>
  </numFmts>
  <fonts count="14" x14ac:knownFonts="1">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i/>
      <sz val="10"/>
      <color theme="1"/>
      <name val="Calibri"/>
      <family val="2"/>
      <scheme val="minor"/>
    </font>
    <font>
      <sz val="9"/>
      <color theme="1"/>
      <name val="Calibri"/>
      <family val="2"/>
      <scheme val="minor"/>
    </font>
    <font>
      <b/>
      <sz val="9"/>
      <color theme="1"/>
      <name val="Calibri"/>
      <family val="2"/>
      <scheme val="minor"/>
    </font>
    <font>
      <b/>
      <sz val="9"/>
      <color theme="1"/>
      <name val="Arial"/>
      <family val="2"/>
    </font>
    <font>
      <sz val="9"/>
      <color theme="1"/>
      <name val="Arial"/>
      <family val="2"/>
    </font>
    <font>
      <sz val="9.5"/>
      <color theme="1"/>
      <name val="Calibri"/>
      <family val="2"/>
      <scheme val="minor"/>
    </font>
    <font>
      <sz val="9"/>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43" fontId="3" fillId="0" borderId="0" applyFont="0" applyFill="0" applyBorder="0" applyAlignment="0" applyProtection="0"/>
  </cellStyleXfs>
  <cellXfs count="69">
    <xf numFmtId="0" fontId="0" fillId="0" borderId="0" xfId="0"/>
    <xf numFmtId="43" fontId="0" fillId="0" borderId="0" xfId="2" applyFont="1"/>
    <xf numFmtId="2" fontId="0" fillId="0" borderId="0" xfId="0" applyNumberFormat="1" applyAlignment="1">
      <alignment horizontal="center"/>
    </xf>
    <xf numFmtId="0" fontId="0" fillId="0" borderId="0" xfId="0" applyAlignment="1">
      <alignment horizontal="center"/>
    </xf>
    <xf numFmtId="0" fontId="4" fillId="0" borderId="0" xfId="0" applyFont="1"/>
    <xf numFmtId="0" fontId="5" fillId="0" borderId="0" xfId="0" applyFont="1" applyAlignment="1">
      <alignment horizontal="left" vertical="center" wrapText="1"/>
    </xf>
    <xf numFmtId="0" fontId="5" fillId="0" borderId="0" xfId="0" applyFont="1"/>
    <xf numFmtId="0" fontId="4" fillId="0" borderId="0" xfId="0" applyFont="1" applyAlignment="1">
      <alignment horizontal="center" vertical="center"/>
    </xf>
    <xf numFmtId="0" fontId="4" fillId="0" borderId="1" xfId="0" applyFont="1" applyBorder="1" applyAlignment="1">
      <alignment horizontal="left" vertical="center"/>
    </xf>
    <xf numFmtId="43" fontId="4" fillId="0" borderId="2" xfId="2"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43" fontId="6" fillId="0" borderId="0" xfId="2" applyFont="1" applyAlignment="1">
      <alignment horizontal="left" vertical="center"/>
    </xf>
    <xf numFmtId="2" fontId="5" fillId="0" borderId="0" xfId="0" applyNumberFormat="1" applyFont="1" applyAlignment="1">
      <alignment horizontal="center" vertical="center"/>
    </xf>
    <xf numFmtId="0" fontId="4" fillId="0" borderId="8" xfId="0" applyFont="1" applyBorder="1" applyAlignment="1">
      <alignment horizontal="left" vertical="center" wrapText="1"/>
    </xf>
    <xf numFmtId="43" fontId="5" fillId="0" borderId="0" xfId="2"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64" fontId="4" fillId="0" borderId="6" xfId="2" applyNumberFormat="1" applyFont="1" applyBorder="1" applyAlignment="1">
      <alignment horizontal="center" vertical="center" wrapText="1"/>
    </xf>
    <xf numFmtId="0" fontId="4" fillId="0" borderId="1" xfId="0" applyFont="1" applyBorder="1" applyAlignment="1">
      <alignment horizontal="left" vertical="center" wrapText="1"/>
    </xf>
    <xf numFmtId="164" fontId="4" fillId="0" borderId="7" xfId="2" applyNumberFormat="1" applyFont="1" applyBorder="1" applyAlignment="1">
      <alignment horizontal="center" vertical="center" wrapText="1"/>
    </xf>
    <xf numFmtId="2" fontId="5" fillId="0" borderId="8" xfId="0" applyNumberFormat="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7" fontId="5" fillId="0" borderId="1" xfId="2" applyNumberFormat="1" applyFont="1" applyBorder="1" applyAlignment="1">
      <alignment horizontal="center" vertical="center" wrapText="1"/>
    </xf>
    <xf numFmtId="2" fontId="4" fillId="0" borderId="1" xfId="0" applyNumberFormat="1" applyFont="1" applyBorder="1" applyAlignment="1">
      <alignment horizontal="center" vertical="center"/>
    </xf>
    <xf numFmtId="0" fontId="5" fillId="0" borderId="0" xfId="0" applyFont="1" applyAlignment="1">
      <alignment wrapText="1"/>
    </xf>
    <xf numFmtId="0" fontId="5" fillId="0" borderId="3" xfId="0" applyFont="1" applyBorder="1" applyAlignment="1">
      <alignment horizontal="center" vertical="center" wrapText="1"/>
    </xf>
    <xf numFmtId="0" fontId="4" fillId="0" borderId="0" xfId="0" applyFont="1" applyAlignment="1">
      <alignment horizontal="right" vertical="center" wrapText="1"/>
    </xf>
    <xf numFmtId="0" fontId="5" fillId="0" borderId="0" xfId="0" applyFont="1" applyAlignment="1">
      <alignment horizontal="right" vertical="center" wrapText="1"/>
    </xf>
    <xf numFmtId="43" fontId="4" fillId="0" borderId="0" xfId="2"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7" fontId="5" fillId="0" borderId="11" xfId="2" applyNumberFormat="1" applyFont="1" applyBorder="1" applyAlignment="1">
      <alignment horizontal="center" vertical="center" wrapText="1"/>
    </xf>
    <xf numFmtId="2" fontId="4" fillId="0" borderId="11" xfId="0" applyNumberFormat="1" applyFont="1" applyBorder="1" applyAlignment="1">
      <alignment horizontal="center" vertical="center"/>
    </xf>
    <xf numFmtId="7" fontId="5" fillId="0" borderId="5" xfId="2" applyNumberFormat="1" applyFont="1" applyBorder="1" applyAlignment="1">
      <alignment horizontal="center" vertical="center" wrapText="1"/>
    </xf>
    <xf numFmtId="2" fontId="4" fillId="0" borderId="5" xfId="0" applyNumberFormat="1" applyFont="1" applyBorder="1" applyAlignment="1">
      <alignment horizontal="center" vertical="center"/>
    </xf>
    <xf numFmtId="0" fontId="5" fillId="0" borderId="12" xfId="0" applyFont="1" applyBorder="1" applyAlignment="1">
      <alignment horizontal="right" vertical="center" wrapText="1"/>
    </xf>
    <xf numFmtId="43" fontId="4" fillId="0" borderId="12" xfId="2" applyFont="1" applyBorder="1" applyAlignment="1">
      <alignment horizontal="center" vertical="center"/>
    </xf>
    <xf numFmtId="0" fontId="4" fillId="0" borderId="2" xfId="0" applyFont="1" applyBorder="1" applyAlignment="1">
      <alignment horizontal="left" vertical="center"/>
    </xf>
    <xf numFmtId="0" fontId="4" fillId="0" borderId="9" xfId="0" applyFont="1" applyBorder="1" applyAlignment="1">
      <alignment horizontal="center" vertical="center"/>
    </xf>
    <xf numFmtId="7" fontId="4" fillId="0" borderId="10" xfId="2" applyNumberFormat="1" applyFont="1" applyBorder="1" applyAlignment="1">
      <alignment horizontal="left" vertical="center"/>
    </xf>
    <xf numFmtId="2" fontId="4" fillId="0" borderId="4" xfId="0" applyNumberFormat="1" applyFont="1" applyBorder="1" applyAlignment="1">
      <alignment horizontal="center" vertical="center"/>
    </xf>
    <xf numFmtId="0" fontId="4" fillId="0" borderId="0" xfId="0" applyFont="1" applyAlignment="1">
      <alignment horizontal="left" vertical="center"/>
    </xf>
    <xf numFmtId="7" fontId="4" fillId="0" borderId="0" xfId="2" applyNumberFormat="1" applyFont="1" applyBorder="1" applyAlignment="1">
      <alignment horizontal="left" vertical="center"/>
    </xf>
    <xf numFmtId="2" fontId="4" fillId="0" borderId="0" xfId="0" applyNumberFormat="1" applyFont="1" applyAlignment="1">
      <alignment horizontal="center" vertical="center"/>
    </xf>
    <xf numFmtId="7" fontId="4" fillId="0" borderId="0" xfId="2" applyNumberFormat="1" applyFont="1" applyBorder="1" applyAlignment="1">
      <alignment horizontal="center" wrapText="1"/>
    </xf>
    <xf numFmtId="43" fontId="4" fillId="0" borderId="0" xfId="2" applyFont="1" applyAlignment="1">
      <alignment horizontal="center" vertical="center"/>
    </xf>
    <xf numFmtId="2" fontId="5" fillId="0" borderId="1" xfId="0" applyNumberFormat="1" applyFont="1" applyBorder="1" applyAlignment="1">
      <alignment horizontal="right" vertical="center"/>
    </xf>
    <xf numFmtId="0" fontId="4" fillId="0" borderId="3" xfId="0" applyFont="1" applyBorder="1" applyAlignment="1">
      <alignment horizontal="right" vertical="center" wrapText="1"/>
    </xf>
    <xf numFmtId="165" fontId="4" fillId="0" borderId="1" xfId="0" applyNumberFormat="1" applyFont="1" applyBorder="1" applyAlignment="1">
      <alignment horizontal="right" vertical="center" wrapText="1"/>
    </xf>
    <xf numFmtId="0" fontId="5" fillId="0" borderId="0" xfId="0" applyFont="1" applyAlignment="1">
      <alignment horizontal="center"/>
    </xf>
    <xf numFmtId="43" fontId="5" fillId="0" borderId="0" xfId="2" applyFont="1"/>
    <xf numFmtId="2" fontId="5" fillId="0" borderId="0" xfId="0" applyNumberFormat="1" applyFont="1" applyAlignment="1">
      <alignment horizontal="center"/>
    </xf>
    <xf numFmtId="1" fontId="4" fillId="0" borderId="3" xfId="0" applyNumberFormat="1" applyFont="1" applyBorder="1" applyAlignment="1">
      <alignment horizontal="center" vertical="center"/>
    </xf>
    <xf numFmtId="164" fontId="4" fillId="0" borderId="2" xfId="2" applyNumberFormat="1"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0" fontId="8" fillId="0" borderId="0" xfId="0" applyFont="1"/>
    <xf numFmtId="0" fontId="8" fillId="0" borderId="0" xfId="0" applyFont="1" applyAlignment="1">
      <alignment horizontal="left" vertical="center" wrapText="1"/>
    </xf>
    <xf numFmtId="0" fontId="2" fillId="0" borderId="0" xfId="0" applyFont="1" applyAlignment="1">
      <alignment horizontal="center" vertical="center"/>
    </xf>
    <xf numFmtId="0" fontId="13" fillId="0" borderId="0" xfId="1" applyFont="1" applyAlignment="1">
      <alignment horizontal="left" vertical="center" wrapText="1"/>
    </xf>
    <xf numFmtId="0" fontId="10" fillId="0" borderId="0" xfId="0" applyFont="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center" wrapText="1"/>
    </xf>
    <xf numFmtId="0" fontId="12" fillId="0" borderId="0" xfId="0" applyFont="1" applyAlignment="1">
      <alignment horizontal="left"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57149</xdr:rowOff>
    </xdr:from>
    <xdr:to>
      <xdr:col>0</xdr:col>
      <xdr:colOff>638175</xdr:colOff>
      <xdr:row>0</xdr:row>
      <xdr:rowOff>695325</xdr:rowOff>
    </xdr:to>
    <xdr:pic>
      <xdr:nvPicPr>
        <xdr:cNvPr id="5" name="Picture 4">
          <a:extLst>
            <a:ext uri="{FF2B5EF4-FFF2-40B4-BE49-F238E27FC236}">
              <a16:creationId xmlns:a16="http://schemas.microsoft.com/office/drawing/2014/main" id="{1E2FC6A7-78B7-4B99-B528-6D8243FE4907}"/>
            </a:ext>
          </a:extLst>
        </xdr:cNvPr>
        <xdr:cNvPicPr/>
      </xdr:nvPicPr>
      <xdr:blipFill>
        <a:blip xmlns:r="http://schemas.openxmlformats.org/officeDocument/2006/relationships" r:embed="rId1"/>
        <a:stretch>
          <a:fillRect/>
        </a:stretch>
      </xdr:blipFill>
      <xdr:spPr>
        <a:xfrm>
          <a:off x="19051" y="57149"/>
          <a:ext cx="619124" cy="638176"/>
        </a:xfrm>
        <a:prstGeom prst="rect">
          <a:avLst/>
        </a:prstGeom>
      </xdr:spPr>
    </xdr:pic>
    <xdr:clientData/>
  </xdr:twoCellAnchor>
  <xdr:twoCellAnchor editAs="oneCell">
    <xdr:from>
      <xdr:col>2</xdr:col>
      <xdr:colOff>352426</xdr:colOff>
      <xdr:row>0</xdr:row>
      <xdr:rowOff>123825</xdr:rowOff>
    </xdr:from>
    <xdr:to>
      <xdr:col>3</xdr:col>
      <xdr:colOff>542926</xdr:colOff>
      <xdr:row>0</xdr:row>
      <xdr:rowOff>628650</xdr:rowOff>
    </xdr:to>
    <xdr:pic>
      <xdr:nvPicPr>
        <xdr:cNvPr id="6" name="Picture 5">
          <a:extLst>
            <a:ext uri="{FF2B5EF4-FFF2-40B4-BE49-F238E27FC236}">
              <a16:creationId xmlns:a16="http://schemas.microsoft.com/office/drawing/2014/main" id="{353F14F7-4004-438B-B1FA-4EB62BE0E97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8776" y="123825"/>
          <a:ext cx="704850" cy="5048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surreyfedwi.org.uk" TargetMode="External"/><Relationship Id="rId1" Type="http://schemas.openxmlformats.org/officeDocument/2006/relationships/hyperlink" Target="mailto:sfwi2dr@yahoo.co.u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topLeftCell="A16" zoomScaleNormal="100" workbookViewId="0">
      <selection activeCell="D31" sqref="D31"/>
    </sheetView>
  </sheetViews>
  <sheetFormatPr defaultColWidth="9.140625" defaultRowHeight="15" x14ac:dyDescent="0.25"/>
  <cols>
    <col min="1" max="1" width="60.7109375" customWidth="1"/>
    <col min="2" max="2" width="8.28515625" style="3" customWidth="1"/>
    <col min="3" max="3" width="7.7109375" style="1" customWidth="1"/>
    <col min="4" max="4" width="9.140625" style="2" customWidth="1"/>
  </cols>
  <sheetData>
    <row r="1" spans="1:4" ht="60" customHeight="1" x14ac:dyDescent="0.25">
      <c r="A1" s="62" t="s">
        <v>21</v>
      </c>
      <c r="B1" s="62"/>
      <c r="C1" s="62"/>
      <c r="D1" s="62"/>
    </row>
    <row r="2" spans="1:4" x14ac:dyDescent="0.25">
      <c r="A2" s="60" t="s">
        <v>11</v>
      </c>
      <c r="B2" s="60"/>
      <c r="C2" s="60"/>
      <c r="D2" s="60"/>
    </row>
    <row r="3" spans="1:4" s="6" customFormat="1" ht="39" customHeight="1" x14ac:dyDescent="0.2">
      <c r="A3" s="68" t="s">
        <v>24</v>
      </c>
      <c r="B3" s="68"/>
      <c r="C3" s="68"/>
      <c r="D3" s="68"/>
    </row>
    <row r="4" spans="1:4" s="6" customFormat="1" ht="17.25" customHeight="1" x14ac:dyDescent="0.2">
      <c r="A4" s="68" t="s">
        <v>15</v>
      </c>
      <c r="B4" s="68"/>
      <c r="C4" s="68"/>
      <c r="D4" s="68"/>
    </row>
    <row r="5" spans="1:4" s="6" customFormat="1" ht="18" customHeight="1" x14ac:dyDescent="0.2">
      <c r="A5" s="8" t="s">
        <v>3</v>
      </c>
      <c r="B5" s="9" t="s">
        <v>0</v>
      </c>
      <c r="C5" s="55"/>
      <c r="D5" s="54"/>
    </row>
    <row r="6" spans="1:4" s="6" customFormat="1" ht="4.5" customHeight="1" x14ac:dyDescent="0.2">
      <c r="A6" s="10"/>
      <c r="B6" s="11"/>
      <c r="C6" s="12"/>
      <c r="D6" s="13"/>
    </row>
    <row r="7" spans="1:4" s="6" customFormat="1" ht="21.75" customHeight="1" x14ac:dyDescent="0.2">
      <c r="A7" s="14" t="s">
        <v>13</v>
      </c>
      <c r="B7" s="67" t="s">
        <v>12</v>
      </c>
      <c r="C7" s="67"/>
      <c r="D7" s="13"/>
    </row>
    <row r="8" spans="1:4" s="6" customFormat="1" ht="16.5" customHeight="1" x14ac:dyDescent="0.2">
      <c r="A8" s="16" t="s">
        <v>14</v>
      </c>
      <c r="B8" s="17"/>
      <c r="C8" s="18"/>
      <c r="D8" s="13"/>
    </row>
    <row r="9" spans="1:4" s="6" customFormat="1" ht="16.5" customHeight="1" x14ac:dyDescent="0.2">
      <c r="A9" s="16" t="s">
        <v>4</v>
      </c>
      <c r="B9" s="17"/>
      <c r="C9" s="18"/>
      <c r="D9" s="13"/>
    </row>
    <row r="10" spans="1:4" s="6" customFormat="1" ht="16.5" customHeight="1" x14ac:dyDescent="0.2">
      <c r="A10" s="19" t="s">
        <v>5</v>
      </c>
      <c r="B10" s="17">
        <f>B8-B9</f>
        <v>0</v>
      </c>
      <c r="C10" s="15" t="s">
        <v>1</v>
      </c>
      <c r="D10" s="13" t="s">
        <v>10</v>
      </c>
    </row>
    <row r="11" spans="1:4" s="6" customFormat="1" ht="18" customHeight="1" x14ac:dyDescent="0.2">
      <c r="A11" s="63" t="s">
        <v>28</v>
      </c>
      <c r="B11" s="64"/>
      <c r="C11" s="24">
        <v>13.1</v>
      </c>
      <c r="D11" s="25">
        <f>B10*C11</f>
        <v>0</v>
      </c>
    </row>
    <row r="12" spans="1:4" s="26" customFormat="1" ht="14.25" customHeight="1" x14ac:dyDescent="0.2">
      <c r="A12" s="63" t="s">
        <v>29</v>
      </c>
      <c r="B12" s="64"/>
      <c r="C12" s="24">
        <v>11.3</v>
      </c>
      <c r="D12" s="25">
        <f>B10*C12</f>
        <v>0</v>
      </c>
    </row>
    <row r="13" spans="1:4" s="26" customFormat="1" ht="17.25" customHeight="1" x14ac:dyDescent="0.2">
      <c r="A13" s="22" t="s">
        <v>22</v>
      </c>
      <c r="B13" s="27"/>
      <c r="C13" s="24">
        <f>0.6+0.1+0.35</f>
        <v>1.0499999999999998</v>
      </c>
      <c r="D13" s="25">
        <f>B10*C13</f>
        <v>0</v>
      </c>
    </row>
    <row r="14" spans="1:4" s="6" customFormat="1" ht="4.5" customHeight="1" x14ac:dyDescent="0.2">
      <c r="A14" s="28"/>
      <c r="B14" s="28"/>
      <c r="C14" s="29"/>
      <c r="D14" s="30"/>
    </row>
    <row r="15" spans="1:4" s="6" customFormat="1" ht="26.25" customHeight="1" x14ac:dyDescent="0.2">
      <c r="A15" s="31" t="s">
        <v>6</v>
      </c>
      <c r="B15" s="32"/>
      <c r="C15" s="20"/>
      <c r="D15" s="21"/>
    </row>
    <row r="16" spans="1:4" s="6" customFormat="1" ht="24.75" customHeight="1" x14ac:dyDescent="0.2">
      <c r="A16" s="63" t="s">
        <v>30</v>
      </c>
      <c r="B16" s="64"/>
      <c r="C16" s="33">
        <v>9.82</v>
      </c>
      <c r="D16" s="34">
        <f>B15*C16</f>
        <v>0</v>
      </c>
    </row>
    <row r="17" spans="1:4" s="6" customFormat="1" ht="14.25" customHeight="1" x14ac:dyDescent="0.2">
      <c r="A17" s="65" t="s">
        <v>27</v>
      </c>
      <c r="B17" s="66"/>
      <c r="C17" s="24">
        <v>8.48</v>
      </c>
      <c r="D17" s="25">
        <f>B15*C17</f>
        <v>0</v>
      </c>
    </row>
    <row r="18" spans="1:4" s="26" customFormat="1" ht="17.25" customHeight="1" x14ac:dyDescent="0.2">
      <c r="A18" s="22" t="s">
        <v>22</v>
      </c>
      <c r="B18" s="27"/>
      <c r="C18" s="35">
        <f>0.6+0.1+0.35</f>
        <v>1.0499999999999998</v>
      </c>
      <c r="D18" s="36">
        <f>B15*C18</f>
        <v>0</v>
      </c>
    </row>
    <row r="19" spans="1:4" s="6" customFormat="1" ht="5.25" customHeight="1" x14ac:dyDescent="0.2">
      <c r="A19" s="28"/>
      <c r="B19" s="28"/>
      <c r="C19" s="37"/>
      <c r="D19" s="38"/>
    </row>
    <row r="20" spans="1:4" s="6" customFormat="1" ht="26.25" customHeight="1" x14ac:dyDescent="0.2">
      <c r="A20" s="19" t="s">
        <v>7</v>
      </c>
      <c r="B20" s="17"/>
      <c r="C20" s="20"/>
      <c r="D20" s="21"/>
    </row>
    <row r="21" spans="1:4" s="6" customFormat="1" ht="27" customHeight="1" x14ac:dyDescent="0.2">
      <c r="A21" s="63" t="s">
        <v>31</v>
      </c>
      <c r="B21" s="64"/>
      <c r="C21" s="24">
        <v>6.55</v>
      </c>
      <c r="D21" s="25">
        <f>B20*C21</f>
        <v>0</v>
      </c>
    </row>
    <row r="22" spans="1:4" s="6" customFormat="1" ht="16.5" customHeight="1" x14ac:dyDescent="0.2">
      <c r="A22" s="65" t="s">
        <v>26</v>
      </c>
      <c r="B22" s="66"/>
      <c r="C22" s="24">
        <v>5.65</v>
      </c>
      <c r="D22" s="25">
        <f>B20*C22</f>
        <v>0</v>
      </c>
    </row>
    <row r="23" spans="1:4" s="26" customFormat="1" ht="17.25" customHeight="1" x14ac:dyDescent="0.2">
      <c r="A23" s="22" t="s">
        <v>22</v>
      </c>
      <c r="B23" s="27"/>
      <c r="C23" s="24">
        <f>0.6+0.1+0.35</f>
        <v>1.0499999999999998</v>
      </c>
      <c r="D23" s="25">
        <f>B20*C23</f>
        <v>0</v>
      </c>
    </row>
    <row r="24" spans="1:4" s="6" customFormat="1" ht="6.75" customHeight="1" x14ac:dyDescent="0.2">
      <c r="A24" s="28"/>
      <c r="B24" s="28"/>
      <c r="C24" s="37"/>
      <c r="D24" s="38"/>
    </row>
    <row r="25" spans="1:4" s="6" customFormat="1" ht="29.25" customHeight="1" x14ac:dyDescent="0.2">
      <c r="A25" s="19" t="s">
        <v>8</v>
      </c>
      <c r="B25" s="17"/>
      <c r="C25" s="20"/>
      <c r="D25" s="21"/>
    </row>
    <row r="26" spans="1:4" s="6" customFormat="1" ht="24.75" customHeight="1" x14ac:dyDescent="0.2">
      <c r="A26" s="63" t="s">
        <v>32</v>
      </c>
      <c r="B26" s="64"/>
      <c r="C26" s="24">
        <v>3.27</v>
      </c>
      <c r="D26" s="25">
        <f>B25*C26</f>
        <v>0</v>
      </c>
    </row>
    <row r="27" spans="1:4" s="6" customFormat="1" ht="14.25" customHeight="1" x14ac:dyDescent="0.2">
      <c r="A27" s="65" t="s">
        <v>25</v>
      </c>
      <c r="B27" s="66"/>
      <c r="C27" s="24">
        <v>2.83</v>
      </c>
      <c r="D27" s="36">
        <f>B25*C27</f>
        <v>0</v>
      </c>
    </row>
    <row r="28" spans="1:4" s="26" customFormat="1" ht="17.25" customHeight="1" x14ac:dyDescent="0.2">
      <c r="A28" s="56" t="s">
        <v>22</v>
      </c>
      <c r="B28" s="57"/>
      <c r="C28" s="24">
        <f>0.6+0.1+0.35</f>
        <v>1.0499999999999998</v>
      </c>
      <c r="D28" s="25">
        <f>B25*C28</f>
        <v>0</v>
      </c>
    </row>
    <row r="29" spans="1:4" s="6" customFormat="1" ht="9" customHeight="1" thickBot="1" x14ac:dyDescent="0.25">
      <c r="A29" s="28"/>
      <c r="B29" s="28"/>
      <c r="C29" s="37"/>
      <c r="D29" s="38"/>
    </row>
    <row r="30" spans="1:4" s="6" customFormat="1" ht="20.25" customHeight="1" thickBot="1" x14ac:dyDescent="0.25">
      <c r="A30" s="39" t="s">
        <v>2</v>
      </c>
      <c r="B30" s="40"/>
      <c r="C30" s="41"/>
      <c r="D30" s="42">
        <f>SUM(D11:D28)</f>
        <v>0</v>
      </c>
    </row>
    <row r="31" spans="1:4" s="6" customFormat="1" ht="7.5" customHeight="1" x14ac:dyDescent="0.2">
      <c r="A31" s="43"/>
      <c r="B31" s="7"/>
      <c r="C31" s="44"/>
      <c r="D31" s="45"/>
    </row>
    <row r="32" spans="1:4" s="6" customFormat="1" ht="14.25" customHeight="1" x14ac:dyDescent="0.2">
      <c r="A32" s="4" t="s">
        <v>23</v>
      </c>
      <c r="B32" s="4"/>
      <c r="C32" s="46"/>
      <c r="D32" s="47"/>
    </row>
    <row r="33" spans="1:10" s="6" customFormat="1" ht="15.75" customHeight="1" x14ac:dyDescent="0.2">
      <c r="A33" s="22" t="s">
        <v>16</v>
      </c>
      <c r="B33" s="23"/>
      <c r="C33" s="48">
        <v>0.6</v>
      </c>
      <c r="D33" s="30"/>
    </row>
    <row r="34" spans="1:10" s="6" customFormat="1" ht="15.75" customHeight="1" x14ac:dyDescent="0.2">
      <c r="A34" s="22" t="s">
        <v>17</v>
      </c>
      <c r="B34" s="23"/>
      <c r="C34" s="48">
        <v>0.1</v>
      </c>
      <c r="D34" s="30"/>
    </row>
    <row r="35" spans="1:10" s="6" customFormat="1" ht="15.75" customHeight="1" x14ac:dyDescent="0.2">
      <c r="A35" s="63" t="s">
        <v>18</v>
      </c>
      <c r="B35" s="64"/>
      <c r="C35" s="48">
        <v>0.35</v>
      </c>
      <c r="D35" s="30"/>
      <c r="I35" s="5"/>
      <c r="J35" s="5"/>
    </row>
    <row r="36" spans="1:10" s="6" customFormat="1" ht="15.75" customHeight="1" x14ac:dyDescent="0.2">
      <c r="A36" s="31" t="s">
        <v>9</v>
      </c>
      <c r="B36" s="49"/>
      <c r="C36" s="50">
        <f>SUM(C33:C35)</f>
        <v>1.0499999999999998</v>
      </c>
      <c r="D36" s="30"/>
    </row>
    <row r="37" spans="1:10" s="6" customFormat="1" ht="7.5" customHeight="1" x14ac:dyDescent="0.2">
      <c r="B37" s="51"/>
      <c r="C37" s="52"/>
      <c r="D37" s="53"/>
    </row>
    <row r="38" spans="1:10" s="58" customFormat="1" ht="22.5" customHeight="1" x14ac:dyDescent="0.2">
      <c r="A38" s="61" t="s">
        <v>19</v>
      </c>
      <c r="B38" s="61"/>
      <c r="C38" s="61"/>
      <c r="D38" s="61"/>
    </row>
    <row r="39" spans="1:10" s="6" customFormat="1" ht="29.25" customHeight="1" x14ac:dyDescent="0.2">
      <c r="A39" s="59" t="s">
        <v>20</v>
      </c>
      <c r="B39" s="59"/>
      <c r="C39" s="59"/>
      <c r="D39" s="59"/>
    </row>
  </sheetData>
  <mergeCells count="16">
    <mergeCell ref="A39:D39"/>
    <mergeCell ref="A2:D2"/>
    <mergeCell ref="A38:D38"/>
    <mergeCell ref="A1:D1"/>
    <mergeCell ref="A26:B26"/>
    <mergeCell ref="A27:B27"/>
    <mergeCell ref="A22:B22"/>
    <mergeCell ref="A21:B21"/>
    <mergeCell ref="A17:B17"/>
    <mergeCell ref="A16:B16"/>
    <mergeCell ref="A11:B11"/>
    <mergeCell ref="A12:B12"/>
    <mergeCell ref="B7:C7"/>
    <mergeCell ref="A3:D3"/>
    <mergeCell ref="A4:D4"/>
    <mergeCell ref="A35:B35"/>
  </mergeCells>
  <hyperlinks>
    <hyperlink ref="A38" r:id="rId1" display="mailto:sfwi2dr@yahoo.co.uk" xr:uid="{DB347F54-9423-4248-8D50-D07294513B3C}"/>
    <hyperlink ref="A38:D38" r:id="rId2" display="If possible please pay by bank transfer: Natwest account no: 01028499, Sort code: 60-09-21. Please include your SUR number in the reference.  Please scan and email this form to us at info@surreyfed.org.uk. " xr:uid="{BF463ABF-746D-44A9-946E-AC0713F55017}"/>
  </hyperlinks>
  <printOptions horizontalCentered="1" verticalCentered="1"/>
  <pageMargins left="0.70866141732283472" right="0.70866141732283472" top="0.59055118110236227" bottom="0.59055118110236227" header="0.31496062992125984" footer="0.31496062992125984"/>
  <pageSetup paperSize="9" orientation="portrait" r:id="rId3"/>
  <headerFooter>
    <oddFooter>&amp;L
&amp;RJanuary 2024</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760114-103a-44e5-9c08-a3e0583773ba" xsi:nil="true"/>
    <lcf76f155ced4ddcb4097134ff3c332f xmlns="96797595-4a13-4c64-b433-dc0833523b8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529A2AC54F9E46922F0DF2E70F74CA" ma:contentTypeVersion="18" ma:contentTypeDescription="Create a new document." ma:contentTypeScope="" ma:versionID="1e1d99f250483674c227fa78fa20747e">
  <xsd:schema xmlns:xsd="http://www.w3.org/2001/XMLSchema" xmlns:xs="http://www.w3.org/2001/XMLSchema" xmlns:p="http://schemas.microsoft.com/office/2006/metadata/properties" xmlns:ns2="96797595-4a13-4c64-b433-dc0833523b88" xmlns:ns3="8b760114-103a-44e5-9c08-a3e0583773ba" targetNamespace="http://schemas.microsoft.com/office/2006/metadata/properties" ma:root="true" ma:fieldsID="907cb0e782eee8955ae5c02df2b60136" ns2:_="" ns3:_="">
    <xsd:import namespace="96797595-4a13-4c64-b433-dc0833523b88"/>
    <xsd:import namespace="8b760114-103a-44e5-9c08-a3e0583773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797595-4a13-4c64-b433-dc0833523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48c08a-8b16-4dc4-85db-39aeb02142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760114-103a-44e5-9c08-a3e0583773b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54242d-522e-453c-a5f8-4c68e55a5ca3}" ma:internalName="TaxCatchAll" ma:showField="CatchAllData" ma:web="8b760114-103a-44e5-9c08-a3e0583773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C2291F-DCA2-4061-8BE2-E225796A9826}">
  <ds:schemaRefs>
    <ds:schemaRef ds:uri="http://schemas.microsoft.com/office/2006/metadata/properties"/>
    <ds:schemaRef ds:uri="http://schemas.microsoft.com/office/infopath/2007/PartnerControls"/>
    <ds:schemaRef ds:uri="8b760114-103a-44e5-9c08-a3e0583773ba"/>
    <ds:schemaRef ds:uri="bf2ef43b-52a2-47fc-86f0-aa2163c35798"/>
  </ds:schemaRefs>
</ds:datastoreItem>
</file>

<file path=customXml/itemProps2.xml><?xml version="1.0" encoding="utf-8"?>
<ds:datastoreItem xmlns:ds="http://schemas.openxmlformats.org/officeDocument/2006/customXml" ds:itemID="{09344B75-80C5-4567-B925-47AB5B22DE5C}">
  <ds:schemaRefs>
    <ds:schemaRef ds:uri="http://schemas.microsoft.com/sharepoint/v3/contenttype/forms"/>
  </ds:schemaRefs>
</ds:datastoreItem>
</file>

<file path=customXml/itemProps3.xml><?xml version="1.0" encoding="utf-8"?>
<ds:datastoreItem xmlns:ds="http://schemas.openxmlformats.org/officeDocument/2006/customXml" ds:itemID="{6FA32609-5539-4900-99B2-D3EDD5F78E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additional subs excel</vt:lpstr>
      <vt:lpstr>'additional subs excel'!Print_Area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Disking- 3</dc:creator>
  <cp:lastModifiedBy>SFWI – Secretary</cp:lastModifiedBy>
  <cp:lastPrinted>2024-02-12T10:20:13Z</cp:lastPrinted>
  <dcterms:created xsi:type="dcterms:W3CDTF">2018-11-29T14:30:13Z</dcterms:created>
  <dcterms:modified xsi:type="dcterms:W3CDTF">2025-03-25T10:13:32Z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0x01010079529A2AC54F9E46922F0DF2E70F74CA</vt:lpwstr>
  </property>
  <property fmtid="{D5CDD505-2E9C-101B-9397-08002B2CF9AE}" pid="3" name="MediaServiceImageTags">
    <vt:lpwstr/>
  </property>
</Properties>
</file>