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https://surreyfedwi.sharepoint.com/Treasurer/WIs and Master sheets/Master spreadsheets/2025/"/>
    </mc:Choice>
  </mc:AlternateContent>
  <xr:revisionPtr revIDLastSave="28" documentId="8_{2B4DD5EA-6CAB-41E3-99FD-72FD87BDBF3A}" xr6:coauthVersionLast="47" xr6:coauthVersionMax="47" xr10:uidLastSave="{C6794A4E-1726-4552-97D8-161AA28AF3D1}"/>
  <bookViews>
    <workbookView xWindow="-120" yWindow="-120" windowWidth="29040" windowHeight="15720" xr2:uid="{DAE08737-0BF0-4670-9713-9D42DC5440B0}"/>
  </bookViews>
  <sheets>
    <sheet name="Financial Statement" sheetId="2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24" l="1"/>
  <c r="G40" i="24"/>
  <c r="G42" i="24" l="1"/>
  <c r="D41" i="24"/>
  <c r="D42" i="24" s="1"/>
  <c r="G76" i="24"/>
  <c r="E48" i="24" l="1"/>
  <c r="E47" i="24"/>
  <c r="C68" i="24"/>
  <c r="D40" i="24"/>
  <c r="F41" i="24" l="1"/>
  <c r="C41" i="24" s="1"/>
  <c r="F40" i="24" l="1"/>
  <c r="F42" i="24" s="1"/>
  <c r="C40" i="24"/>
  <c r="C42" i="24" s="1"/>
  <c r="C45" i="24" l="1"/>
  <c r="F58" i="24"/>
  <c r="G64" i="24" l="1"/>
  <c r="G68" i="24" s="1"/>
  <c r="C61" i="24" l="1"/>
  <c r="G61" i="24" s="1"/>
  <c r="G69" i="24" s="1"/>
  <c r="E69" i="24" s="1"/>
</calcChain>
</file>

<file path=xl/sharedStrings.xml><?xml version="1.0" encoding="utf-8"?>
<sst xmlns="http://schemas.openxmlformats.org/spreadsheetml/2006/main" count="128" uniqueCount="108">
  <si>
    <t>Date</t>
  </si>
  <si>
    <t>Dual Members</t>
  </si>
  <si>
    <t>The main purposes of the Women's Institute organisation are to enable women who are interested in issues associated with rural life, including arts, crafts and sciences, to improve and develop conditions of rural life, to advance their education in citizenship, in public questions both national and international, in music, drama and other cultural subjects and in all branches of agriculture, handicrafts, home economics, health and social welfare.  It seeks to give to women the opportunity of working through the Women's Institute organisation, and of putting into practice those ideals for which it stands.</t>
  </si>
  <si>
    <t>Surrey Federation</t>
  </si>
  <si>
    <t>WI</t>
  </si>
  <si>
    <t xml:space="preserve">Financial Statement for the year ended </t>
  </si>
  <si>
    <t>Page 1 of 2</t>
  </si>
  <si>
    <t>Registered Charity Number</t>
  </si>
  <si>
    <t xml:space="preserve">   You are required to register with the Charity Commission if your income is more than £5,000.00</t>
  </si>
  <si>
    <t>Objects of the WI</t>
  </si>
  <si>
    <t>This year</t>
  </si>
  <si>
    <t>Last year</t>
  </si>
  <si>
    <t>Receipts</t>
  </si>
  <si>
    <t>Payments</t>
  </si>
  <si>
    <t>1.Receipts at meetings</t>
  </si>
  <si>
    <t xml:space="preserve">WI running costs </t>
  </si>
  <si>
    <t>1. Meeting costs</t>
  </si>
  <si>
    <t>2.Subscriptions:</t>
  </si>
  <si>
    <t>2. Committee expenses not for meetings</t>
  </si>
  <si>
    <t>3. Insurance</t>
  </si>
  <si>
    <t>4. Delegate accom + pooling of fares</t>
  </si>
  <si>
    <t>Pro rata members (New)</t>
  </si>
  <si>
    <t>5. Payments to Federation &amp; NFWI</t>
  </si>
  <si>
    <t>Federation Membership Fees</t>
  </si>
  <si>
    <t>3. Publications:</t>
  </si>
  <si>
    <t xml:space="preserve">NFWI Membership Fees </t>
  </si>
  <si>
    <t>Newsletters Diaries and Calendars</t>
  </si>
  <si>
    <t>Members paid Fed events</t>
  </si>
  <si>
    <t xml:space="preserve">4. WI Activities </t>
  </si>
  <si>
    <t>6. Publications:</t>
  </si>
  <si>
    <t>(a) Federation</t>
  </si>
  <si>
    <t>(b) WI</t>
  </si>
  <si>
    <t xml:space="preserve">WI Activities </t>
  </si>
  <si>
    <t xml:space="preserve">5. WI Fund Raising Events </t>
  </si>
  <si>
    <t>7. Federation paid by WI</t>
  </si>
  <si>
    <t>8. WI</t>
  </si>
  <si>
    <t>6. Other Items</t>
  </si>
  <si>
    <t>(a) Grants &amp; Donations</t>
  </si>
  <si>
    <r>
      <t>9.</t>
    </r>
    <r>
      <rPr>
        <sz val="11"/>
        <rFont val="Calibri"/>
        <family val="2"/>
        <scheme val="minor"/>
      </rPr>
      <t xml:space="preserve"> </t>
    </r>
    <r>
      <rPr>
        <b/>
        <sz val="11"/>
        <rFont val="Calibri"/>
        <family val="2"/>
        <scheme val="minor"/>
      </rPr>
      <t xml:space="preserve">WI Fund Raising Events </t>
    </r>
  </si>
  <si>
    <t>(b) Gift Aid</t>
  </si>
  <si>
    <t>(c) Interest paid into C/A</t>
  </si>
  <si>
    <t xml:space="preserve">10. Donations </t>
  </si>
  <si>
    <t>(d) Other income</t>
  </si>
  <si>
    <t>(e) Deposit Account Interest</t>
  </si>
  <si>
    <t xml:space="preserve">11. Other payments </t>
  </si>
  <si>
    <t>Total Receipts</t>
  </si>
  <si>
    <t>Total Payments</t>
  </si>
  <si>
    <t xml:space="preserve">Agent adjustment (= agent payments) </t>
  </si>
  <si>
    <t>Agent payments</t>
  </si>
  <si>
    <t>Net income</t>
  </si>
  <si>
    <t>Net Expenditure</t>
  </si>
  <si>
    <t>Total Receipts less Total Payments (Surplus/Deficit for the year)</t>
  </si>
  <si>
    <t>( A )</t>
  </si>
  <si>
    <t>The balances at year end are shown on page 2</t>
  </si>
  <si>
    <t>Page 2 of 2</t>
  </si>
  <si>
    <t>£</t>
  </si>
  <si>
    <r>
      <t xml:space="preserve">Reconciliation </t>
    </r>
    <r>
      <rPr>
        <sz val="11"/>
        <rFont val="Calibri"/>
        <family val="2"/>
        <scheme val="minor"/>
      </rPr>
      <t>of balance on bank statement with balance from account book</t>
    </r>
  </si>
  <si>
    <t>Bank Balance as per bank statement at 30/9 (current account)</t>
  </si>
  <si>
    <t xml:space="preserve">Plus money paid in but not cleared </t>
  </si>
  <si>
    <t>Less cheques written but not cleared</t>
  </si>
  <si>
    <t xml:space="preserve">Less uncleared cheques from pevious year </t>
  </si>
  <si>
    <t>Balance from Account Book</t>
  </si>
  <si>
    <t>Reconciled balance</t>
  </si>
  <si>
    <t>Balance carried forward at the END of the year</t>
  </si>
  <si>
    <t>(A +B)</t>
  </si>
  <si>
    <t>Balance brought forward at the BEGINNING of the year, from last years Financial Statement</t>
  </si>
  <si>
    <t>Balance carried forward at the END of the year consists of:</t>
  </si>
  <si>
    <t xml:space="preserve"> (a) at Bank (Current Account), reconciled balance</t>
  </si>
  <si>
    <t xml:space="preserve"> (a) At Bank (Current Account)</t>
  </si>
  <si>
    <t xml:space="preserve"> (b) In Hand (Petty Cash)</t>
  </si>
  <si>
    <t xml:space="preserve"> (c) Deposit/ Savings Account </t>
  </si>
  <si>
    <t xml:space="preserve"> (c) Deposit/Savings Account</t>
  </si>
  <si>
    <t xml:space="preserve"> (d) Other</t>
  </si>
  <si>
    <t xml:space="preserve">Total brought forward </t>
  </si>
  <si>
    <t>(B)</t>
  </si>
  <si>
    <t>Total Carried Forward</t>
  </si>
  <si>
    <t>( C )</t>
  </si>
  <si>
    <t>President</t>
  </si>
  <si>
    <t>Treasurer</t>
  </si>
  <si>
    <t>Name</t>
  </si>
  <si>
    <t>Address</t>
  </si>
  <si>
    <t xml:space="preserve">Post Code </t>
  </si>
  <si>
    <t>Signed</t>
  </si>
  <si>
    <t xml:space="preserve">I have seen the bank statements and confirm the balances  </t>
  </si>
  <si>
    <t>All WI accounts require an Independent financial examination before presentation to the members</t>
  </si>
  <si>
    <t>Independent Financial Examiner</t>
  </si>
  <si>
    <t>Basis of Independent Examiner’s statement</t>
  </si>
  <si>
    <t>My examination was carried out under section 145 of the Charities Act 2011, in accordance with general Directions given by the Charity Commission.  An examination includes a review of the accounting records kept by the charity and a comparison of the accounts presented with those records.  It also includes consideration of any unusual items or disclosures in the accounts and seeking explanations from the trustees concerning any such matters.  The procedures undertaken do not provide all the evidence that would be required in an audit, and consequently no opinion is given as to whether the accounts present a ‘true and fair’ view and the report is limited to those matters set out in the statement below.</t>
  </si>
  <si>
    <t>Independent Examiner's statement</t>
  </si>
  <si>
    <t>In connection with my examination, no matter has come to my attention (other than that disclosed below*)</t>
  </si>
  <si>
    <r>
      <t xml:space="preserve">* </t>
    </r>
    <r>
      <rPr>
        <i/>
        <sz val="11"/>
        <rFont val="Calibri"/>
        <family val="2"/>
        <scheme val="minor"/>
      </rPr>
      <t>Please delete the words in the brackets if an unqualified report is applicable.</t>
    </r>
  </si>
  <si>
    <t>1.   which gives me reasonable cause to believe that in, any material respect, the requirements:</t>
  </si>
  <si>
    <t xml:space="preserve">·         to keep accounting records in accordance with section 130 of the Charities Act; and </t>
  </si>
  <si>
    <t>·         to prepare accounts which accord with the accounting records and comply with the accounting requirements of the Charities Act</t>
  </si>
  <si>
    <r>
      <t>have not been met; or</t>
    </r>
    <r>
      <rPr>
        <sz val="11"/>
        <color rgb="FF00FF00"/>
        <rFont val="Calibri"/>
        <family val="2"/>
        <scheme val="minor"/>
      </rPr>
      <t xml:space="preserve"> </t>
    </r>
  </si>
  <si>
    <t>2.   to which, in my opinion, attention should be drawn in order to enable a proper understanding of the accounts to be reached.</t>
  </si>
  <si>
    <r>
      <rPr>
        <b/>
        <sz val="13"/>
        <rFont val="Calibri"/>
        <family val="2"/>
        <scheme val="minor"/>
      </rPr>
      <t>Comments:</t>
    </r>
    <r>
      <rPr>
        <sz val="11"/>
        <rFont val="Calibri"/>
        <family val="2"/>
        <scheme val="minor"/>
      </rPr>
      <t xml:space="preserve"> (if a qualified report or feedback if not)</t>
    </r>
  </si>
  <si>
    <t>**</t>
  </si>
  <si>
    <t xml:space="preserve">Full members </t>
  </si>
  <si>
    <t>** No of Members</t>
  </si>
  <si>
    <t xml:space="preserve">  </t>
  </si>
  <si>
    <t>If your WI has more than one account a reconciliation must be done for each  - ask office for adapted spreadsheet if this applies</t>
  </si>
  <si>
    <t>Outing and event the WI has yet to pay for</t>
  </si>
  <si>
    <t>Friendhip fund</t>
  </si>
  <si>
    <t>Subcriptions not yet passed to SFWI</t>
  </si>
  <si>
    <t xml:space="preserve">Fundraising to be passed nominated charity </t>
  </si>
  <si>
    <t xml:space="preserve">Part of the total above relates to the following payments to be made </t>
  </si>
  <si>
    <t xml:space="preserve">December 2024 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</si>
</sst>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quot;£&quot;#,##0.00;[Red]&quot;£&quot;#,##0.00"/>
    <numFmt numFmtId="165" formatCode="&quot;£&quot;#,##0.00"/>
    <numFmt numFmtId="166" formatCode="#,##0.00_ ;\(#,##0.00\);&quot;-&quot;"/>
    <numFmt numFmtId="167" formatCode="&quot;£&quot;#,##0.00_ ;&quot;£&quot;\(#,##0.00\);&quot;-&quot;"/>
  </numFmts>
  <fonts count="14" x14ac:knownFonts="1">
    <font>
      <sz val="10"/>
      <name val="Arial"/>
    </font>
    <font>
      <sz val="10"/>
      <name val="Arial"/>
      <family val="2"/>
    </font>
    <font>
      <sz val="12"/>
      <color theme="1"/>
      <name val="Times New Roman"/>
      <family val="2"/>
    </font>
    <font>
      <sz val="10"/>
      <name val="Arial"/>
      <family val="2"/>
    </font>
    <font>
      <b/>
      <sz val="11"/>
      <name val="Calibri"/>
      <family val="2"/>
      <scheme val="minor"/>
    </font>
    <font>
      <sz val="11"/>
      <name val="Calibri"/>
      <family val="2"/>
      <scheme val="minor"/>
    </font>
    <font>
      <b/>
      <sz val="8"/>
      <name val="Calibri"/>
      <family val="2"/>
      <scheme val="minor"/>
    </font>
    <font>
      <i/>
      <sz val="11"/>
      <name val="Calibri"/>
      <family val="2"/>
      <scheme val="minor"/>
    </font>
    <font>
      <b/>
      <u/>
      <sz val="11"/>
      <name val="Calibri"/>
      <family val="2"/>
      <scheme val="minor"/>
    </font>
    <font>
      <b/>
      <sz val="15"/>
      <name val="Calibri"/>
      <family val="2"/>
      <scheme val="minor"/>
    </font>
    <font>
      <sz val="15"/>
      <name val="Calibri"/>
      <family val="2"/>
      <scheme val="minor"/>
    </font>
    <font>
      <sz val="11"/>
      <color rgb="FF00FF00"/>
      <name val="Calibri"/>
      <family val="2"/>
      <scheme val="minor"/>
    </font>
    <font>
      <u/>
      <sz val="12"/>
      <name val="Calibri"/>
      <family val="2"/>
      <scheme val="minor"/>
    </font>
    <font>
      <b/>
      <sz val="13"/>
      <name val="Calibri"/>
      <family val="2"/>
      <scheme val="minor"/>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6" tint="0.59999389629810485"/>
        <bgColor indexed="64"/>
      </patternFill>
    </fill>
  </fills>
  <borders count="6">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s>
  <cellStyleXfs count="5">
    <xf numFmtId="0" fontId="0" fillId="0" borderId="0"/>
    <xf numFmtId="0" fontId="2" fillId="0" borderId="0"/>
    <xf numFmtId="0" fontId="1" fillId="0" borderId="0"/>
    <xf numFmtId="43" fontId="3" fillId="0" borderId="0" applyFont="0" applyFill="0" applyBorder="0" applyAlignment="0" applyProtection="0"/>
    <xf numFmtId="43" fontId="1" fillId="0" borderId="0" applyFont="0" applyFill="0" applyBorder="0" applyAlignment="0" applyProtection="0"/>
  </cellStyleXfs>
  <cellXfs count="118">
    <xf numFmtId="0" fontId="0" fillId="0" borderId="0" xfId="0"/>
    <xf numFmtId="0" fontId="4" fillId="0" borderId="0" xfId="0" applyFont="1"/>
    <xf numFmtId="0" fontId="5" fillId="0" borderId="0" xfId="0" applyFont="1"/>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wrapText="1"/>
    </xf>
    <xf numFmtId="0" fontId="4" fillId="0" borderId="0" xfId="0" applyFont="1" applyAlignment="1">
      <alignment horizontal="left"/>
    </xf>
    <xf numFmtId="0" fontId="5" fillId="0" borderId="0" xfId="0" applyFont="1" applyAlignment="1">
      <alignment horizontal="left"/>
    </xf>
    <xf numFmtId="14" fontId="4" fillId="2" borderId="0" xfId="0" applyNumberFormat="1" applyFont="1" applyFill="1" applyAlignment="1" applyProtection="1">
      <alignment horizontal="left" vertical="center"/>
      <protection locked="0"/>
    </xf>
    <xf numFmtId="43" fontId="5" fillId="0" borderId="1" xfId="0" applyNumberFormat="1" applyFont="1" applyBorder="1" applyAlignment="1">
      <alignment horizontal="right"/>
    </xf>
    <xf numFmtId="4" fontId="5" fillId="0" borderId="0" xfId="0" applyNumberFormat="1" applyFont="1"/>
    <xf numFmtId="43" fontId="5" fillId="0" borderId="0" xfId="0" applyNumberFormat="1" applyFont="1"/>
    <xf numFmtId="164" fontId="5" fillId="0" borderId="0" xfId="0" applyNumberFormat="1" applyFont="1"/>
    <xf numFmtId="0" fontId="4" fillId="3" borderId="0" xfId="0" applyFont="1" applyFill="1" applyAlignment="1" applyProtection="1">
      <alignment horizontal="left" vertical="center"/>
      <protection locked="0"/>
    </xf>
    <xf numFmtId="43" fontId="5" fillId="0" borderId="0" xfId="0" applyNumberFormat="1" applyFont="1" applyAlignment="1">
      <alignment horizontal="left"/>
    </xf>
    <xf numFmtId="165" fontId="5" fillId="0" borderId="0" xfId="0" applyNumberFormat="1" applyFont="1" applyAlignment="1">
      <alignment horizontal="right"/>
    </xf>
    <xf numFmtId="0" fontId="9" fillId="0" borderId="0" xfId="0" applyFont="1" applyAlignment="1">
      <alignment horizontal="center" vertical="center"/>
    </xf>
    <xf numFmtId="0" fontId="9" fillId="3" borderId="0" xfId="0" applyFont="1" applyFill="1" applyAlignment="1" applyProtection="1">
      <alignment horizontal="left"/>
      <protection locked="0"/>
    </xf>
    <xf numFmtId="0" fontId="5" fillId="0" borderId="0" xfId="0" applyFont="1" applyAlignment="1">
      <alignment horizontal="right"/>
    </xf>
    <xf numFmtId="14" fontId="5" fillId="0" borderId="0" xfId="0" applyNumberFormat="1" applyFont="1"/>
    <xf numFmtId="0" fontId="4" fillId="0" borderId="0" xfId="0" applyFont="1" applyAlignment="1">
      <alignment horizontal="center"/>
    </xf>
    <xf numFmtId="0" fontId="4" fillId="0" borderId="0" xfId="0" applyFont="1" applyAlignment="1">
      <alignment horizontal="center" vertical="center"/>
    </xf>
    <xf numFmtId="0" fontId="5" fillId="0" borderId="0" xfId="0" applyFont="1" applyAlignment="1">
      <alignment horizontal="center"/>
    </xf>
    <xf numFmtId="0" fontId="10" fillId="0" borderId="0" xfId="0" applyFont="1"/>
    <xf numFmtId="8" fontId="4" fillId="0" borderId="0" xfId="0" applyNumberFormat="1" applyFont="1" applyAlignment="1">
      <alignment horizontal="center"/>
    </xf>
    <xf numFmtId="0" fontId="4" fillId="0" borderId="0" xfId="0" applyFont="1" applyAlignment="1">
      <alignment horizontal="center" vertical="center" wrapText="1"/>
    </xf>
    <xf numFmtId="44" fontId="5" fillId="0" borderId="0" xfId="0" applyNumberFormat="1" applyFont="1"/>
    <xf numFmtId="14" fontId="4" fillId="0" borderId="0" xfId="0" applyNumberFormat="1" applyFont="1" applyAlignment="1">
      <alignment horizontal="left" vertical="center"/>
    </xf>
    <xf numFmtId="165" fontId="5" fillId="0" borderId="0" xfId="0" applyNumberFormat="1" applyFont="1" applyAlignment="1">
      <alignment horizontal="left"/>
    </xf>
    <xf numFmtId="0" fontId="8" fillId="0" borderId="0" xfId="0" applyFont="1" applyAlignment="1">
      <alignment horizontal="left"/>
    </xf>
    <xf numFmtId="44" fontId="4" fillId="0" borderId="0" xfId="0" applyNumberFormat="1" applyFont="1"/>
    <xf numFmtId="0" fontId="5" fillId="0" borderId="0" xfId="0" applyFont="1" applyAlignment="1">
      <alignment horizontal="left" wrapText="1"/>
    </xf>
    <xf numFmtId="0" fontId="4" fillId="0" borderId="0" xfId="0" applyFont="1" applyAlignment="1">
      <alignment horizontal="left" wrapText="1"/>
    </xf>
    <xf numFmtId="0" fontId="12" fillId="0" borderId="0" xfId="0" applyFont="1" applyAlignment="1">
      <alignment horizontal="left" vertical="center"/>
    </xf>
    <xf numFmtId="0" fontId="12" fillId="0" borderId="0" xfId="0" applyFont="1" applyAlignment="1">
      <alignment vertical="center"/>
    </xf>
    <xf numFmtId="0" fontId="6" fillId="0" borderId="0" xfId="0" applyFont="1" applyAlignment="1">
      <alignment horizontal="left" vertical="center"/>
    </xf>
    <xf numFmtId="0" fontId="10" fillId="0" borderId="0" xfId="0" applyFont="1" applyAlignment="1">
      <alignment horizontal="left" vertical="center"/>
    </xf>
    <xf numFmtId="165" fontId="5" fillId="0" borderId="0" xfId="0" applyNumberFormat="1" applyFont="1" applyAlignment="1" applyProtection="1">
      <alignment horizontal="right"/>
      <protection locked="0"/>
    </xf>
    <xf numFmtId="0" fontId="5" fillId="2" borderId="0" xfId="0" applyFont="1" applyFill="1" applyProtection="1">
      <protection locked="0"/>
    </xf>
    <xf numFmtId="0" fontId="5" fillId="3" borderId="0" xfId="3" applyNumberFormat="1" applyFont="1" applyFill="1" applyBorder="1" applyProtection="1">
      <protection locked="0"/>
    </xf>
    <xf numFmtId="0" fontId="5" fillId="3" borderId="0" xfId="0" applyFont="1" applyFill="1" applyProtection="1">
      <protection locked="0"/>
    </xf>
    <xf numFmtId="166" fontId="5" fillId="0" borderId="0" xfId="0" applyNumberFormat="1" applyFont="1"/>
    <xf numFmtId="166" fontId="5" fillId="0" borderId="1" xfId="0" applyNumberFormat="1" applyFont="1" applyBorder="1" applyProtection="1">
      <protection locked="0"/>
    </xf>
    <xf numFmtId="167" fontId="4" fillId="0" borderId="5" xfId="0" applyNumberFormat="1" applyFont="1" applyBorder="1"/>
    <xf numFmtId="0" fontId="5" fillId="0" borderId="0" xfId="0" applyFont="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wrapText="1"/>
    </xf>
    <xf numFmtId="0" fontId="5" fillId="0" borderId="1" xfId="0" applyFont="1" applyBorder="1" applyAlignment="1" applyProtection="1">
      <alignment horizontal="left"/>
      <protection locked="0"/>
    </xf>
    <xf numFmtId="0" fontId="5" fillId="0" borderId="1" xfId="0" applyFont="1" applyBorder="1" applyProtection="1">
      <protection locked="0"/>
    </xf>
    <xf numFmtId="4" fontId="5" fillId="0" borderId="0" xfId="0" applyNumberFormat="1" applyFont="1" applyProtection="1">
      <protection locked="0"/>
    </xf>
    <xf numFmtId="0" fontId="5" fillId="0" borderId="0" xfId="0" applyFont="1" applyProtection="1">
      <protection locked="0"/>
    </xf>
    <xf numFmtId="0" fontId="5" fillId="0" borderId="3" xfId="0" applyFont="1" applyBorder="1" applyAlignment="1" applyProtection="1">
      <alignment horizontal="left"/>
      <protection locked="0"/>
    </xf>
    <xf numFmtId="0" fontId="5" fillId="0" borderId="3" xfId="0" applyFont="1" applyBorder="1" applyProtection="1">
      <protection locked="0"/>
    </xf>
    <xf numFmtId="43" fontId="5" fillId="0" borderId="3" xfId="0" applyNumberFormat="1" applyFont="1" applyBorder="1" applyProtection="1">
      <protection locked="0"/>
    </xf>
    <xf numFmtId="43" fontId="5" fillId="0" borderId="0" xfId="0" applyNumberFormat="1" applyFont="1" applyProtection="1">
      <protection locked="0"/>
    </xf>
    <xf numFmtId="0" fontId="9"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0" fontId="9" fillId="0" borderId="3" xfId="0" applyFont="1" applyBorder="1" applyProtection="1">
      <protection locked="0"/>
    </xf>
    <xf numFmtId="0" fontId="10" fillId="0" borderId="3" xfId="0" applyFont="1" applyBorder="1" applyProtection="1">
      <protection locked="0"/>
    </xf>
    <xf numFmtId="14" fontId="5" fillId="0" borderId="0" xfId="0" applyNumberFormat="1" applyFont="1" applyProtection="1">
      <protection locked="0"/>
    </xf>
    <xf numFmtId="0" fontId="5" fillId="0" borderId="0" xfId="0" applyFont="1" applyAlignment="1" applyProtection="1">
      <alignment vertical="top"/>
      <protection locked="0"/>
    </xf>
    <xf numFmtId="0" fontId="5" fillId="0" borderId="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165" fontId="5" fillId="0" borderId="0" xfId="0" applyNumberFormat="1" applyFont="1"/>
    <xf numFmtId="165" fontId="4" fillId="0" borderId="0" xfId="0" applyNumberFormat="1" applyFont="1"/>
    <xf numFmtId="166" fontId="5" fillId="3" borderId="0" xfId="0" applyNumberFormat="1" applyFont="1" applyFill="1" applyAlignment="1" applyProtection="1">
      <alignment horizontal="right"/>
      <protection locked="0"/>
    </xf>
    <xf numFmtId="166" fontId="5" fillId="0" borderId="0" xfId="0" applyNumberFormat="1" applyFont="1" applyAlignment="1">
      <alignment horizontal="right"/>
    </xf>
    <xf numFmtId="166" fontId="5" fillId="4" borderId="0" xfId="0" applyNumberFormat="1" applyFont="1" applyFill="1" applyProtection="1">
      <protection locked="0"/>
    </xf>
    <xf numFmtId="167" fontId="5" fillId="0" borderId="4" xfId="0" applyNumberFormat="1" applyFont="1" applyBorder="1"/>
    <xf numFmtId="166" fontId="5" fillId="0" borderId="1" xfId="0" applyNumberFormat="1" applyFont="1" applyBorder="1"/>
    <xf numFmtId="166" fontId="4" fillId="0" borderId="0" xfId="0" applyNumberFormat="1" applyFont="1"/>
    <xf numFmtId="166" fontId="5" fillId="4" borderId="0" xfId="0" applyNumberFormat="1" applyFont="1" applyFill="1" applyAlignment="1" applyProtection="1">
      <alignment horizontal="right"/>
      <protection locked="0"/>
    </xf>
    <xf numFmtId="166" fontId="5" fillId="2" borderId="0" xfId="0" applyNumberFormat="1" applyFont="1" applyFill="1" applyAlignment="1" applyProtection="1">
      <alignment horizontal="right"/>
      <protection locked="0"/>
    </xf>
    <xf numFmtId="166" fontId="4" fillId="0" borderId="0" xfId="0" applyNumberFormat="1" applyFont="1" applyAlignment="1">
      <alignment horizontal="left" vertical="center" wrapText="1"/>
    </xf>
    <xf numFmtId="166" fontId="5" fillId="0" borderId="0" xfId="0" applyNumberFormat="1" applyFont="1" applyAlignment="1">
      <alignment horizontal="left" vertical="center" wrapText="1"/>
    </xf>
    <xf numFmtId="166" fontId="5" fillId="0" borderId="0" xfId="0" applyNumberFormat="1" applyFont="1" applyAlignment="1">
      <alignment horizontal="left"/>
    </xf>
    <xf numFmtId="166" fontId="5" fillId="3" borderId="0" xfId="0" applyNumberFormat="1" applyFont="1" applyFill="1" applyAlignment="1" applyProtection="1">
      <alignment wrapText="1"/>
      <protection locked="0"/>
    </xf>
    <xf numFmtId="166" fontId="5" fillId="3" borderId="0" xfId="0" applyNumberFormat="1" applyFont="1" applyFill="1" applyProtection="1">
      <protection locked="0"/>
    </xf>
    <xf numFmtId="166" fontId="4" fillId="0" borderId="0" xfId="0" applyNumberFormat="1" applyFont="1" applyAlignment="1">
      <alignment horizontal="left"/>
    </xf>
    <xf numFmtId="166" fontId="5" fillId="0" borderId="0" xfId="3" applyNumberFormat="1" applyFont="1" applyAlignment="1">
      <alignment horizontal="right"/>
    </xf>
    <xf numFmtId="167" fontId="5" fillId="0" borderId="0" xfId="0" applyNumberFormat="1" applyFont="1"/>
    <xf numFmtId="167" fontId="4" fillId="0" borderId="0" xfId="0" applyNumberFormat="1" applyFont="1" applyAlignment="1">
      <alignment horizontal="left" wrapText="1"/>
    </xf>
    <xf numFmtId="167" fontId="5" fillId="0" borderId="0" xfId="0" applyNumberFormat="1" applyFont="1" applyAlignment="1">
      <alignment wrapText="1"/>
    </xf>
    <xf numFmtId="167" fontId="4" fillId="0" borderId="2" xfId="0" applyNumberFormat="1" applyFont="1" applyBorder="1"/>
    <xf numFmtId="167" fontId="4" fillId="0" borderId="0" xfId="0" applyNumberFormat="1" applyFont="1" applyAlignment="1">
      <alignment horizontal="left"/>
    </xf>
    <xf numFmtId="167" fontId="4" fillId="0" borderId="4" xfId="0" applyNumberFormat="1" applyFont="1" applyBorder="1"/>
    <xf numFmtId="167" fontId="4" fillId="0" borderId="0" xfId="0" applyNumberFormat="1" applyFont="1"/>
    <xf numFmtId="166" fontId="5" fillId="0" borderId="4" xfId="0" applyNumberFormat="1" applyFont="1" applyBorder="1" applyAlignment="1">
      <alignment horizontal="right"/>
    </xf>
    <xf numFmtId="43" fontId="4" fillId="0" borderId="4" xfId="3" applyFont="1" applyBorder="1" applyProtection="1"/>
    <xf numFmtId="167" fontId="5" fillId="0" borderId="0" xfId="0" applyNumberFormat="1" applyFont="1" applyAlignment="1" applyProtection="1">
      <alignment horizontal="left" wrapText="1"/>
      <protection locked="0"/>
    </xf>
    <xf numFmtId="167" fontId="4" fillId="0" borderId="0" xfId="0" applyNumberFormat="1" applyFont="1" applyAlignment="1" applyProtection="1">
      <alignment horizontal="left" wrapText="1"/>
      <protection locked="0"/>
    </xf>
    <xf numFmtId="166" fontId="5" fillId="4" borderId="0" xfId="0" applyNumberFormat="1" applyFont="1" applyFill="1" applyAlignment="1" applyProtection="1">
      <alignment wrapText="1"/>
      <protection locked="0"/>
    </xf>
    <xf numFmtId="166" fontId="5" fillId="0" borderId="0" xfId="0" applyNumberFormat="1" applyFont="1" applyProtection="1">
      <protection locked="0"/>
    </xf>
    <xf numFmtId="0" fontId="5" fillId="0" borderId="0" xfId="0" applyFont="1" applyAlignment="1">
      <alignment horizontal="left" wrapText="1"/>
    </xf>
    <xf numFmtId="167" fontId="5" fillId="0" borderId="0" xfId="0" applyNumberFormat="1" applyFont="1" applyAlignment="1" applyProtection="1">
      <alignment horizontal="left" wrapText="1"/>
      <protection locked="0"/>
    </xf>
    <xf numFmtId="167" fontId="4" fillId="0" borderId="0" xfId="0" applyNumberFormat="1" applyFont="1"/>
    <xf numFmtId="166" fontId="5" fillId="0" borderId="0" xfId="0" applyNumberFormat="1" applyFont="1" applyAlignment="1">
      <alignment horizontal="left"/>
    </xf>
    <xf numFmtId="0" fontId="5" fillId="0" borderId="0" xfId="0" applyFont="1" applyAlignment="1">
      <alignment horizontal="left" vertical="center" wrapText="1"/>
    </xf>
    <xf numFmtId="0" fontId="9" fillId="0" borderId="0" xfId="0" applyFont="1" applyAlignment="1">
      <alignment horizontal="left"/>
    </xf>
    <xf numFmtId="0" fontId="9"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17" fontId="6" fillId="0" borderId="0" xfId="0" applyNumberFormat="1" applyFont="1" applyAlignment="1">
      <alignment horizontal="right"/>
    </xf>
    <xf numFmtId="0" fontId="6" fillId="0" borderId="0" xfId="0" applyFont="1" applyAlignment="1">
      <alignment horizontal="right"/>
    </xf>
    <xf numFmtId="0" fontId="5" fillId="0" borderId="0" xfId="0" applyFont="1" applyAlignment="1">
      <alignment horizontal="left" vertical="center" indent="3"/>
    </xf>
    <xf numFmtId="0" fontId="5" fillId="0" borderId="0" xfId="0" applyFont="1" applyAlignment="1">
      <alignment horizontal="left" vertical="center" indent="1"/>
    </xf>
    <xf numFmtId="0" fontId="5" fillId="0" borderId="0" xfId="0" applyFont="1" applyAlignment="1" applyProtection="1">
      <alignment horizontal="left" vertical="top"/>
      <protection locked="0"/>
    </xf>
    <xf numFmtId="0" fontId="4" fillId="0" borderId="0" xfId="0" applyFont="1" applyAlignment="1">
      <alignment horizontal="left" wrapText="1"/>
    </xf>
    <xf numFmtId="0" fontId="5" fillId="0" borderId="0" xfId="0" applyFont="1"/>
    <xf numFmtId="166" fontId="4"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166" fontId="5" fillId="0" borderId="0" xfId="0" applyNumberFormat="1" applyFont="1" applyAlignment="1">
      <alignment horizontal="left" wrapText="1"/>
    </xf>
    <xf numFmtId="0" fontId="10" fillId="0" borderId="1" xfId="0" applyFont="1" applyBorder="1" applyProtection="1">
      <protection locked="0"/>
    </xf>
    <xf numFmtId="0" fontId="8" fillId="0" borderId="1" xfId="0" applyFont="1" applyBorder="1" applyAlignment="1" applyProtection="1">
      <alignment horizontal="left"/>
      <protection locked="0"/>
    </xf>
  </cellXfs>
  <cellStyles count="5">
    <cellStyle name="Comma" xfId="3" builtinId="3"/>
    <cellStyle name="Comma 2" xfId="4" xr:uid="{00000000-0005-0000-0000-000001000000}"/>
    <cellStyle name="Normal" xfId="0" builtinId="0"/>
    <cellStyle name="Normal 2" xfId="1" xr:uid="{00000000-0005-0000-0000-000003000000}"/>
    <cellStyle name="Normal 3" xfId="2" xr:uid="{00000000-0005-0000-0000-000004000000}"/>
  </cellStyles>
  <dxfs count="2">
    <dxf>
      <fill>
        <patternFill>
          <bgColor theme="5" tint="0.59996337778862885"/>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5E2D9"/>
      <color rgb="FFF7D7E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1708151</xdr:colOff>
      <xdr:row>0</xdr:row>
      <xdr:rowOff>381000</xdr:rowOff>
    </xdr:from>
    <xdr:ext cx="1301750" cy="1162347"/>
    <xdr:pic>
      <xdr:nvPicPr>
        <xdr:cNvPr id="88" name="Picture 87" descr="theWI_logo_copy 2.jpg">
          <a:extLst>
            <a:ext uri="{FF2B5EF4-FFF2-40B4-BE49-F238E27FC236}">
              <a16:creationId xmlns:a16="http://schemas.microsoft.com/office/drawing/2014/main" id="{00000000-0008-0000-0400-00005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8151" y="381000"/>
          <a:ext cx="1301750" cy="1162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381000</xdr:rowOff>
    </xdr:from>
    <xdr:to>
      <xdr:col>0</xdr:col>
      <xdr:colOff>1168400</xdr:colOff>
      <xdr:row>0</xdr:row>
      <xdr:rowOff>1536700</xdr:rowOff>
    </xdr:to>
    <xdr:pic>
      <xdr:nvPicPr>
        <xdr:cNvPr id="89" name="Picture 88">
          <a:extLst>
            <a:ext uri="{FF2B5EF4-FFF2-40B4-BE49-F238E27FC236}">
              <a16:creationId xmlns:a16="http://schemas.microsoft.com/office/drawing/2014/main" id="{00000000-0008-0000-0400-00005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81000"/>
          <a:ext cx="1168400" cy="1155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117"/>
  <sheetViews>
    <sheetView tabSelected="1" topLeftCell="A80" workbookViewId="0">
      <selection activeCell="A100" sqref="A100:G100"/>
    </sheetView>
  </sheetViews>
  <sheetFormatPr defaultRowHeight="15" x14ac:dyDescent="0.25"/>
  <cols>
    <col min="1" max="1" width="28" style="9" customWidth="1"/>
    <col min="2" max="2" width="8.28515625" style="2" customWidth="1"/>
    <col min="3" max="3" width="15.85546875" style="2" customWidth="1"/>
    <col min="4" max="4" width="14.7109375" style="2" customWidth="1"/>
    <col min="5" max="5" width="37" style="9" customWidth="1"/>
    <col min="6" max="6" width="12.42578125" style="2" customWidth="1"/>
    <col min="7" max="7" width="13.28515625" style="2" customWidth="1"/>
    <col min="8" max="8" width="2.42578125" style="2" hidden="1" customWidth="1"/>
    <col min="9" max="9" width="10.140625" style="2" bestFit="1" customWidth="1"/>
    <col min="10" max="16384" width="9.140625" style="2"/>
  </cols>
  <sheetData>
    <row r="1" spans="1:7" ht="153" customHeight="1" x14ac:dyDescent="0.25">
      <c r="D1" s="100" t="s">
        <v>2</v>
      </c>
      <c r="E1" s="100"/>
      <c r="F1" s="100"/>
      <c r="G1" s="100"/>
    </row>
    <row r="2" spans="1:7" ht="35.25" customHeight="1" x14ac:dyDescent="0.25">
      <c r="D2" s="46"/>
      <c r="E2" s="46"/>
      <c r="F2" s="46"/>
      <c r="G2" s="46"/>
    </row>
    <row r="3" spans="1:7" s="25" customFormat="1" ht="27" customHeight="1" x14ac:dyDescent="0.3">
      <c r="A3" s="101" t="s">
        <v>3</v>
      </c>
      <c r="B3" s="101"/>
      <c r="C3" s="18"/>
      <c r="D3" s="18" t="s">
        <v>4</v>
      </c>
      <c r="E3" s="19"/>
      <c r="F3" s="105" t="s">
        <v>107</v>
      </c>
      <c r="G3" s="106"/>
    </row>
    <row r="4" spans="1:7" ht="16.5" customHeight="1" x14ac:dyDescent="0.25"/>
    <row r="5" spans="1:7" ht="16.5" customHeight="1" x14ac:dyDescent="0.25">
      <c r="A5" s="102" t="s">
        <v>5</v>
      </c>
      <c r="B5" s="102"/>
      <c r="C5" s="102"/>
      <c r="D5" s="102"/>
      <c r="E5" s="10"/>
      <c r="F5" s="23"/>
      <c r="G5" s="9" t="s">
        <v>6</v>
      </c>
    </row>
    <row r="8" spans="1:7" x14ac:dyDescent="0.25">
      <c r="A8" s="103" t="s">
        <v>7</v>
      </c>
      <c r="B8" s="104"/>
      <c r="C8" s="15"/>
      <c r="D8" s="23"/>
      <c r="E8" s="8"/>
      <c r="F8" s="1"/>
    </row>
    <row r="9" spans="1:7" s="1" customFormat="1" x14ac:dyDescent="0.25">
      <c r="A9" s="8" t="s">
        <v>8</v>
      </c>
      <c r="E9" s="9"/>
      <c r="F9" s="2"/>
      <c r="G9" s="2"/>
    </row>
    <row r="10" spans="1:7" ht="23.25" customHeight="1" x14ac:dyDescent="0.25">
      <c r="D10" s="8" t="s">
        <v>9</v>
      </c>
    </row>
    <row r="11" spans="1:7" ht="16.5" customHeight="1" x14ac:dyDescent="0.25">
      <c r="B11" s="3"/>
      <c r="C11" s="3"/>
      <c r="D11" s="3"/>
      <c r="E11" s="3"/>
    </row>
    <row r="12" spans="1:7" ht="16.5" customHeight="1" x14ac:dyDescent="0.25">
      <c r="C12" s="22" t="s">
        <v>10</v>
      </c>
      <c r="D12" s="22" t="s">
        <v>11</v>
      </c>
      <c r="F12" s="22" t="s">
        <v>10</v>
      </c>
      <c r="G12" s="22" t="s">
        <v>11</v>
      </c>
    </row>
    <row r="13" spans="1:7" ht="16.5" customHeight="1" x14ac:dyDescent="0.25">
      <c r="C13" s="26">
        <v>0</v>
      </c>
      <c r="D13" s="26">
        <v>0</v>
      </c>
      <c r="F13" s="26">
        <v>0</v>
      </c>
      <c r="G13" s="26">
        <v>0</v>
      </c>
    </row>
    <row r="14" spans="1:7" ht="16.5" customHeight="1" x14ac:dyDescent="0.25">
      <c r="A14" s="8" t="s">
        <v>12</v>
      </c>
      <c r="C14" s="27"/>
      <c r="D14" s="27"/>
      <c r="E14" s="8" t="s">
        <v>13</v>
      </c>
      <c r="F14" s="27"/>
      <c r="G14" s="27"/>
    </row>
    <row r="15" spans="1:7" ht="9.75" customHeight="1" x14ac:dyDescent="0.25">
      <c r="C15" s="13"/>
      <c r="D15" s="28"/>
      <c r="F15" s="13"/>
    </row>
    <row r="16" spans="1:7" ht="16.5" customHeight="1" x14ac:dyDescent="0.25">
      <c r="A16" s="110" t="s">
        <v>14</v>
      </c>
      <c r="B16" s="96"/>
      <c r="C16" s="43"/>
      <c r="D16" s="68"/>
      <c r="E16" s="8" t="s">
        <v>15</v>
      </c>
      <c r="F16" s="13"/>
    </row>
    <row r="17" spans="1:7" ht="16.5" customHeight="1" x14ac:dyDescent="0.25">
      <c r="C17" s="43"/>
      <c r="D17" s="69"/>
      <c r="E17" s="9" t="s">
        <v>16</v>
      </c>
      <c r="F17" s="43"/>
      <c r="G17" s="68"/>
    </row>
    <row r="18" spans="1:7" ht="16.5" customHeight="1" x14ac:dyDescent="0.25">
      <c r="A18" s="8" t="s">
        <v>17</v>
      </c>
      <c r="B18" s="9" t="s">
        <v>97</v>
      </c>
      <c r="C18" s="43"/>
      <c r="D18" s="69"/>
      <c r="E18" s="9" t="s">
        <v>18</v>
      </c>
      <c r="F18" s="43"/>
      <c r="G18" s="68"/>
    </row>
    <row r="19" spans="1:7" ht="16.5" customHeight="1" x14ac:dyDescent="0.25">
      <c r="A19" s="9" t="s">
        <v>98</v>
      </c>
      <c r="B19" s="40"/>
      <c r="C19" s="43"/>
      <c r="D19" s="68"/>
      <c r="E19" s="9" t="s">
        <v>19</v>
      </c>
      <c r="F19" s="43"/>
      <c r="G19" s="68"/>
    </row>
    <row r="20" spans="1:7" ht="16.5" customHeight="1" x14ac:dyDescent="0.25">
      <c r="A20" s="9" t="s">
        <v>1</v>
      </c>
      <c r="B20" s="41"/>
      <c r="C20" s="43"/>
      <c r="D20" s="68"/>
      <c r="E20" s="9" t="s">
        <v>20</v>
      </c>
      <c r="F20" s="43"/>
      <c r="G20" s="68"/>
    </row>
    <row r="21" spans="1:7" ht="16.5" customHeight="1" x14ac:dyDescent="0.25">
      <c r="A21" s="9" t="s">
        <v>21</v>
      </c>
      <c r="B21" s="42"/>
      <c r="C21" s="43"/>
      <c r="D21" s="68"/>
      <c r="F21" s="43"/>
      <c r="G21" s="69"/>
    </row>
    <row r="22" spans="1:7" ht="16.5" customHeight="1" x14ac:dyDescent="0.25">
      <c r="A22" s="9" t="s">
        <v>99</v>
      </c>
      <c r="B22" s="52"/>
      <c r="C22" s="43"/>
      <c r="D22" s="69"/>
      <c r="E22" s="8" t="s">
        <v>22</v>
      </c>
      <c r="F22" s="43"/>
      <c r="G22" s="69"/>
    </row>
    <row r="23" spans="1:7" ht="16.5" customHeight="1" x14ac:dyDescent="0.25">
      <c r="B23" s="8"/>
      <c r="C23" s="43"/>
      <c r="D23" s="69"/>
      <c r="E23" s="9" t="s">
        <v>23</v>
      </c>
      <c r="F23" s="43"/>
      <c r="G23" s="68"/>
    </row>
    <row r="24" spans="1:7" ht="16.5" customHeight="1" x14ac:dyDescent="0.25">
      <c r="A24" s="8" t="s">
        <v>24</v>
      </c>
      <c r="C24" s="43"/>
      <c r="D24" s="69"/>
      <c r="E24" s="33" t="s">
        <v>25</v>
      </c>
      <c r="F24" s="43"/>
      <c r="G24" s="68"/>
    </row>
    <row r="25" spans="1:7" ht="16.5" customHeight="1" x14ac:dyDescent="0.25">
      <c r="A25" s="9" t="s">
        <v>26</v>
      </c>
      <c r="C25" s="43"/>
      <c r="D25" s="68"/>
      <c r="E25" s="33" t="s">
        <v>27</v>
      </c>
      <c r="F25" s="43"/>
      <c r="G25" s="68"/>
    </row>
    <row r="26" spans="1:7" ht="16.5" customHeight="1" x14ac:dyDescent="0.25">
      <c r="C26" s="43"/>
      <c r="D26" s="69"/>
      <c r="F26" s="43"/>
      <c r="G26" s="69"/>
    </row>
    <row r="27" spans="1:7" ht="16.5" customHeight="1" x14ac:dyDescent="0.25">
      <c r="A27" s="8" t="s">
        <v>28</v>
      </c>
      <c r="C27" s="43"/>
      <c r="D27" s="69"/>
      <c r="E27" s="8" t="s">
        <v>29</v>
      </c>
      <c r="F27" s="43"/>
      <c r="G27" s="69"/>
    </row>
    <row r="28" spans="1:7" ht="16.5" customHeight="1" x14ac:dyDescent="0.25">
      <c r="A28" s="9" t="s">
        <v>30</v>
      </c>
      <c r="D28" s="68"/>
      <c r="E28" s="9" t="s">
        <v>26</v>
      </c>
      <c r="F28" s="43"/>
      <c r="G28" s="68"/>
    </row>
    <row r="29" spans="1:7" ht="16.5" customHeight="1" x14ac:dyDescent="0.25">
      <c r="A29" s="111" t="s">
        <v>31</v>
      </c>
      <c r="B29" s="111"/>
      <c r="C29" s="43"/>
      <c r="D29" s="68"/>
      <c r="F29" s="43"/>
      <c r="G29" s="69"/>
    </row>
    <row r="30" spans="1:7" ht="16.5" customHeight="1" x14ac:dyDescent="0.25">
      <c r="C30" s="43"/>
      <c r="D30" s="69"/>
      <c r="E30" s="8" t="s">
        <v>32</v>
      </c>
      <c r="F30" s="43"/>
      <c r="G30" s="69"/>
    </row>
    <row r="31" spans="1:7" ht="16.5" customHeight="1" x14ac:dyDescent="0.25">
      <c r="A31" s="8" t="s">
        <v>33</v>
      </c>
      <c r="C31" s="43"/>
      <c r="D31" s="68"/>
      <c r="E31" s="9" t="s">
        <v>34</v>
      </c>
      <c r="F31" s="43"/>
      <c r="G31" s="68"/>
    </row>
    <row r="32" spans="1:7" ht="16.5" customHeight="1" x14ac:dyDescent="0.25">
      <c r="C32" s="43"/>
      <c r="D32" s="69"/>
      <c r="E32" s="9" t="s">
        <v>35</v>
      </c>
      <c r="F32" s="43"/>
      <c r="G32" s="68"/>
    </row>
    <row r="33" spans="1:7" ht="16.5" customHeight="1" x14ac:dyDescent="0.25">
      <c r="A33" s="8" t="s">
        <v>36</v>
      </c>
      <c r="C33" s="43"/>
      <c r="D33" s="69"/>
      <c r="F33" s="43"/>
      <c r="G33" s="69"/>
    </row>
    <row r="34" spans="1:7" ht="16.5" customHeight="1" x14ac:dyDescent="0.25">
      <c r="A34" s="9" t="s">
        <v>37</v>
      </c>
      <c r="C34" s="43"/>
      <c r="D34" s="68"/>
      <c r="E34" s="8" t="s">
        <v>38</v>
      </c>
      <c r="F34" s="43"/>
      <c r="G34" s="68"/>
    </row>
    <row r="35" spans="1:7" ht="16.5" customHeight="1" x14ac:dyDescent="0.25">
      <c r="A35" s="111" t="s">
        <v>39</v>
      </c>
      <c r="B35" s="111"/>
      <c r="C35" s="43"/>
      <c r="D35" s="68"/>
      <c r="F35" s="43"/>
      <c r="G35" s="69"/>
    </row>
    <row r="36" spans="1:7" ht="16.5" customHeight="1" x14ac:dyDescent="0.25">
      <c r="A36" s="111" t="s">
        <v>40</v>
      </c>
      <c r="B36" s="111"/>
      <c r="C36" s="43"/>
      <c r="D36" s="68"/>
      <c r="E36" s="8" t="s">
        <v>41</v>
      </c>
      <c r="F36" s="43"/>
      <c r="G36" s="68"/>
    </row>
    <row r="37" spans="1:7" ht="16.5" customHeight="1" x14ac:dyDescent="0.25">
      <c r="A37" s="9" t="s">
        <v>42</v>
      </c>
      <c r="C37" s="43"/>
      <c r="D37" s="68"/>
      <c r="F37" s="43"/>
      <c r="G37" s="69"/>
    </row>
    <row r="38" spans="1:7" ht="16.5" customHeight="1" x14ac:dyDescent="0.25">
      <c r="A38" s="9" t="s">
        <v>43</v>
      </c>
      <c r="C38" s="95"/>
      <c r="D38" s="68"/>
      <c r="E38" s="8" t="s">
        <v>44</v>
      </c>
      <c r="F38" s="43"/>
      <c r="G38" s="68"/>
    </row>
    <row r="39" spans="1:7" ht="16.5" customHeight="1" x14ac:dyDescent="0.25">
      <c r="C39" s="11"/>
      <c r="D39" s="11"/>
      <c r="E39" s="8"/>
      <c r="F39" s="72"/>
      <c r="G39" s="44"/>
    </row>
    <row r="40" spans="1:7" ht="16.5" customHeight="1" x14ac:dyDescent="0.25">
      <c r="A40" s="8" t="s">
        <v>45</v>
      </c>
      <c r="C40" s="73">
        <f>SUM(C16:C39)</f>
        <v>0</v>
      </c>
      <c r="D40" s="73">
        <f>SUM(D16:D38)</f>
        <v>0</v>
      </c>
      <c r="E40" s="8" t="s">
        <v>46</v>
      </c>
      <c r="F40" s="73">
        <f>SUM(F16:F39)</f>
        <v>0</v>
      </c>
      <c r="G40" s="73">
        <f>SUM(G16:G38)</f>
        <v>0</v>
      </c>
    </row>
    <row r="41" spans="1:7" ht="16.5" customHeight="1" x14ac:dyDescent="0.25">
      <c r="A41" s="8" t="s">
        <v>47</v>
      </c>
      <c r="C41" s="73">
        <f>F41</f>
        <v>0</v>
      </c>
      <c r="D41" s="73">
        <f>G41</f>
        <v>0</v>
      </c>
      <c r="E41" s="8" t="s">
        <v>48</v>
      </c>
      <c r="F41" s="73">
        <f>-SUM(F23:F25)</f>
        <v>0</v>
      </c>
      <c r="G41" s="73">
        <f>-SUM(G23:G25)</f>
        <v>0</v>
      </c>
    </row>
    <row r="42" spans="1:7" ht="16.5" customHeight="1" thickBot="1" x14ac:dyDescent="0.3">
      <c r="A42" s="8" t="s">
        <v>49</v>
      </c>
      <c r="C42" s="88">
        <f>+C40+C41</f>
        <v>0</v>
      </c>
      <c r="D42" s="88">
        <f>+D40+D41</f>
        <v>0</v>
      </c>
      <c r="E42" s="8" t="s">
        <v>50</v>
      </c>
      <c r="F42" s="88">
        <f>+F40+F41</f>
        <v>0</v>
      </c>
      <c r="G42" s="88">
        <f>+G40+G41</f>
        <v>0</v>
      </c>
    </row>
    <row r="43" spans="1:7" ht="9.75" customHeight="1" thickTop="1" x14ac:dyDescent="0.25"/>
    <row r="44" spans="1:7" ht="9.75" customHeight="1" x14ac:dyDescent="0.25"/>
    <row r="45" spans="1:7" ht="45.75" customHeight="1" thickBot="1" x14ac:dyDescent="0.3">
      <c r="A45" s="48" t="s">
        <v>51</v>
      </c>
      <c r="B45" s="46" t="s">
        <v>52</v>
      </c>
      <c r="C45" s="71">
        <f>+C42-F42</f>
        <v>0</v>
      </c>
      <c r="D45" s="12"/>
      <c r="E45" s="9" t="s">
        <v>53</v>
      </c>
    </row>
    <row r="46" spans="1:7" ht="16.5" customHeight="1" thickTop="1" x14ac:dyDescent="0.25">
      <c r="A46" s="48"/>
      <c r="B46" s="7"/>
      <c r="C46" s="46"/>
      <c r="D46" s="12"/>
    </row>
    <row r="47" spans="1:7" s="38" customFormat="1" ht="24" customHeight="1" x14ac:dyDescent="0.2">
      <c r="A47" s="102" t="s">
        <v>3</v>
      </c>
      <c r="B47" s="102"/>
      <c r="C47" s="47"/>
      <c r="D47" s="47" t="s">
        <v>4</v>
      </c>
      <c r="E47" s="47">
        <f>E3</f>
        <v>0</v>
      </c>
      <c r="F47" s="47"/>
      <c r="G47" s="37"/>
    </row>
    <row r="48" spans="1:7" ht="16.5" customHeight="1" x14ac:dyDescent="0.25">
      <c r="A48" s="102" t="s">
        <v>5</v>
      </c>
      <c r="B48" s="102"/>
      <c r="C48" s="102"/>
      <c r="D48" s="102"/>
      <c r="E48" s="29">
        <f>E5</f>
        <v>0</v>
      </c>
      <c r="F48" s="23"/>
      <c r="G48" s="9" t="s">
        <v>54</v>
      </c>
    </row>
    <row r="49" spans="1:7" ht="9.75" customHeight="1" x14ac:dyDescent="0.25"/>
    <row r="50" spans="1:7" x14ac:dyDescent="0.25">
      <c r="A50" s="8" t="s">
        <v>56</v>
      </c>
      <c r="B50" s="9"/>
      <c r="C50" s="9"/>
      <c r="D50" s="9"/>
      <c r="F50" s="24" t="s">
        <v>55</v>
      </c>
    </row>
    <row r="51" spans="1:7" ht="9" customHeight="1" x14ac:dyDescent="0.25">
      <c r="E51" s="30"/>
      <c r="F51" s="30"/>
    </row>
    <row r="52" spans="1:7" x14ac:dyDescent="0.25">
      <c r="A52" s="9" t="s">
        <v>57</v>
      </c>
      <c r="E52" s="39"/>
      <c r="F52" s="74"/>
    </row>
    <row r="53" spans="1:7" ht="8.25" customHeight="1" x14ac:dyDescent="0.25">
      <c r="E53" s="17"/>
      <c r="F53" s="69"/>
    </row>
    <row r="54" spans="1:7" x14ac:dyDescent="0.25">
      <c r="A54" s="9" t="s">
        <v>58</v>
      </c>
      <c r="B54" s="9"/>
      <c r="C54" s="9"/>
      <c r="E54" s="17"/>
      <c r="F54" s="69"/>
    </row>
    <row r="55" spans="1:7" x14ac:dyDescent="0.25">
      <c r="A55" s="9" t="s">
        <v>59</v>
      </c>
      <c r="D55" s="16"/>
      <c r="E55" s="17"/>
      <c r="F55" s="69"/>
    </row>
    <row r="56" spans="1:7" x14ac:dyDescent="0.25">
      <c r="A56" s="104" t="s">
        <v>60</v>
      </c>
      <c r="B56" s="104"/>
      <c r="C56" s="104"/>
      <c r="D56" s="104"/>
      <c r="E56" s="39"/>
      <c r="F56" s="75"/>
    </row>
    <row r="57" spans="1:7" ht="9" customHeight="1" x14ac:dyDescent="0.25">
      <c r="B57" s="9"/>
      <c r="C57" s="9"/>
      <c r="E57" s="17"/>
      <c r="F57" s="69"/>
    </row>
    <row r="58" spans="1:7" ht="15.75" thickBot="1" x14ac:dyDescent="0.3">
      <c r="A58" s="9" t="s">
        <v>61</v>
      </c>
      <c r="B58" s="9"/>
      <c r="C58" s="17"/>
      <c r="D58" s="90"/>
      <c r="E58" s="17" t="s">
        <v>62</v>
      </c>
      <c r="F58" s="90">
        <f>+F52+F54-F55 -F56</f>
        <v>0</v>
      </c>
    </row>
    <row r="59" spans="1:7" ht="17.25" customHeight="1" thickTop="1" x14ac:dyDescent="0.25">
      <c r="A59" s="9" t="s">
        <v>101</v>
      </c>
      <c r="E59" s="17"/>
    </row>
    <row r="60" spans="1:7" ht="13.5" customHeight="1" x14ac:dyDescent="0.25">
      <c r="A60" s="9" t="s">
        <v>100</v>
      </c>
      <c r="E60" s="17"/>
    </row>
    <row r="61" spans="1:7" ht="45.75" customHeight="1" thickBot="1" x14ac:dyDescent="0.3">
      <c r="A61" s="76" t="s">
        <v>51</v>
      </c>
      <c r="B61" s="77" t="s">
        <v>52</v>
      </c>
      <c r="C61" s="45">
        <f>C45</f>
        <v>0</v>
      </c>
      <c r="D61" s="83"/>
      <c r="E61" s="84" t="s">
        <v>63</v>
      </c>
      <c r="F61" s="85" t="s">
        <v>64</v>
      </c>
      <c r="G61" s="86">
        <f>C68+C61</f>
        <v>0</v>
      </c>
    </row>
    <row r="62" spans="1:7" ht="12" customHeight="1" x14ac:dyDescent="0.25">
      <c r="A62" s="76"/>
      <c r="B62" s="77"/>
      <c r="C62" s="73"/>
      <c r="D62" s="43"/>
      <c r="E62" s="78"/>
      <c r="F62" s="43"/>
      <c r="G62" s="43"/>
    </row>
    <row r="63" spans="1:7" ht="27.75" customHeight="1" x14ac:dyDescent="0.25">
      <c r="A63" s="112" t="s">
        <v>65</v>
      </c>
      <c r="B63" s="112"/>
      <c r="C63" s="112"/>
      <c r="D63" s="43"/>
      <c r="E63" s="112" t="s">
        <v>66</v>
      </c>
      <c r="F63" s="112"/>
      <c r="G63" s="43"/>
    </row>
    <row r="64" spans="1:7" ht="34.5" customHeight="1" x14ac:dyDescent="0.25">
      <c r="A64" s="115" t="s">
        <v>67</v>
      </c>
      <c r="B64" s="115"/>
      <c r="C64" s="79"/>
      <c r="D64" s="43"/>
      <c r="E64" s="78" t="s">
        <v>68</v>
      </c>
      <c r="F64" s="43"/>
      <c r="G64" s="43">
        <f>F58</f>
        <v>0</v>
      </c>
    </row>
    <row r="65" spans="1:7" ht="16.5" customHeight="1" x14ac:dyDescent="0.25">
      <c r="A65" s="99" t="s">
        <v>69</v>
      </c>
      <c r="B65" s="99"/>
      <c r="C65" s="80"/>
      <c r="D65" s="43"/>
      <c r="E65" s="78" t="s">
        <v>69</v>
      </c>
      <c r="F65" s="43"/>
      <c r="G65" s="70"/>
    </row>
    <row r="66" spans="1:7" ht="16.5" customHeight="1" x14ac:dyDescent="0.25">
      <c r="A66" s="78" t="s">
        <v>70</v>
      </c>
      <c r="B66" s="43"/>
      <c r="C66" s="68"/>
      <c r="D66" s="43"/>
      <c r="E66" s="78" t="s">
        <v>71</v>
      </c>
      <c r="F66" s="43"/>
      <c r="G66" s="70"/>
    </row>
    <row r="67" spans="1:7" ht="16.5" customHeight="1" x14ac:dyDescent="0.25">
      <c r="A67" s="78" t="s">
        <v>72</v>
      </c>
      <c r="B67" s="43"/>
      <c r="C67" s="68"/>
      <c r="D67" s="43"/>
      <c r="E67" s="78" t="s">
        <v>72</v>
      </c>
      <c r="F67" s="43"/>
      <c r="G67" s="70"/>
    </row>
    <row r="68" spans="1:7" ht="16.5" customHeight="1" thickBot="1" x14ac:dyDescent="0.3">
      <c r="A68" s="81" t="s">
        <v>73</v>
      </c>
      <c r="B68" s="43" t="s">
        <v>74</v>
      </c>
      <c r="C68" s="71">
        <f>SUM(C64:C67)</f>
        <v>0</v>
      </c>
      <c r="D68" s="83"/>
      <c r="E68" s="87" t="s">
        <v>75</v>
      </c>
      <c r="F68" s="83" t="s">
        <v>76</v>
      </c>
      <c r="G68" s="88">
        <f>+G67+G64+G65+G66</f>
        <v>0</v>
      </c>
    </row>
    <row r="69" spans="1:7" ht="29.25" customHeight="1" thickTop="1" x14ac:dyDescent="0.25">
      <c r="A69" s="34"/>
      <c r="B69" s="7"/>
      <c r="C69" s="33"/>
      <c r="D69" s="12"/>
      <c r="E69" s="96" t="str">
        <f>IF((G69&lt;&gt;0), "(A + B) must equal ( C ) for your accounts to balance (see read me)"," ")</f>
        <v xml:space="preserve"> </v>
      </c>
      <c r="F69" s="96"/>
      <c r="G69" s="82">
        <f>G61-G68</f>
        <v>0</v>
      </c>
    </row>
    <row r="70" spans="1:7" ht="7.5" customHeight="1" x14ac:dyDescent="0.25">
      <c r="A70" s="81"/>
      <c r="B70" s="43"/>
      <c r="C70" s="83"/>
      <c r="D70" s="83"/>
      <c r="E70" s="87"/>
      <c r="F70" s="83"/>
      <c r="G70" s="89"/>
    </row>
    <row r="71" spans="1:7" ht="16.5" customHeight="1" x14ac:dyDescent="0.25">
      <c r="A71" s="81"/>
      <c r="B71" s="43"/>
      <c r="C71" s="98" t="s">
        <v>106</v>
      </c>
      <c r="D71" s="98"/>
      <c r="E71" s="98"/>
      <c r="F71" s="98"/>
      <c r="G71" s="89"/>
    </row>
    <row r="72" spans="1:7" ht="16.5" customHeight="1" x14ac:dyDescent="0.25">
      <c r="A72" s="81"/>
      <c r="B72" s="43"/>
      <c r="C72" s="83"/>
      <c r="D72" s="83"/>
      <c r="E72" s="97" t="s">
        <v>102</v>
      </c>
      <c r="F72" s="97"/>
      <c r="G72" s="94"/>
    </row>
    <row r="73" spans="1:7" ht="16.5" customHeight="1" x14ac:dyDescent="0.25">
      <c r="A73" s="81"/>
      <c r="B73" s="43"/>
      <c r="C73" s="83"/>
      <c r="D73" s="83"/>
      <c r="E73" s="92" t="s">
        <v>103</v>
      </c>
      <c r="F73" s="93"/>
      <c r="G73" s="94"/>
    </row>
    <row r="74" spans="1:7" ht="16.5" customHeight="1" x14ac:dyDescent="0.25">
      <c r="A74" s="81"/>
      <c r="B74" s="43"/>
      <c r="C74" s="83"/>
      <c r="D74" s="83"/>
      <c r="E74" s="92" t="s">
        <v>104</v>
      </c>
      <c r="F74" s="93"/>
      <c r="G74" s="94"/>
    </row>
    <row r="75" spans="1:7" ht="16.5" customHeight="1" x14ac:dyDescent="0.25">
      <c r="A75" s="81"/>
      <c r="B75" s="43"/>
      <c r="C75" s="83"/>
      <c r="D75" s="83"/>
      <c r="E75" s="97" t="s">
        <v>105</v>
      </c>
      <c r="F75" s="97"/>
      <c r="G75" s="94"/>
    </row>
    <row r="76" spans="1:7" ht="16.5" customHeight="1" thickBot="1" x14ac:dyDescent="0.3">
      <c r="A76" s="81"/>
      <c r="B76" s="43"/>
      <c r="C76" s="83"/>
      <c r="D76" s="83"/>
      <c r="E76" s="84"/>
      <c r="F76" s="84"/>
      <c r="G76" s="91">
        <f>SUM(G72:G75)</f>
        <v>0</v>
      </c>
    </row>
    <row r="77" spans="1:7" ht="7.5" customHeight="1" thickTop="1" x14ac:dyDescent="0.25">
      <c r="A77" s="8"/>
      <c r="C77" s="66"/>
      <c r="D77" s="13"/>
      <c r="E77" s="8"/>
      <c r="G77" s="67"/>
    </row>
    <row r="78" spans="1:7" ht="16.5" customHeight="1" x14ac:dyDescent="0.25">
      <c r="A78" s="31" t="s">
        <v>77</v>
      </c>
      <c r="C78" s="33"/>
      <c r="D78" s="12"/>
      <c r="E78" s="31" t="s">
        <v>78</v>
      </c>
    </row>
    <row r="79" spans="1:7" s="52" customFormat="1" ht="15.75" customHeight="1" x14ac:dyDescent="0.25">
      <c r="A79" s="49" t="s">
        <v>79</v>
      </c>
      <c r="B79" s="50"/>
      <c r="C79" s="50"/>
      <c r="D79" s="51"/>
      <c r="E79" s="49" t="s">
        <v>79</v>
      </c>
      <c r="F79" s="50"/>
    </row>
    <row r="80" spans="1:7" s="52" customFormat="1" ht="33" customHeight="1" x14ac:dyDescent="0.25">
      <c r="A80" s="53" t="s">
        <v>80</v>
      </c>
      <c r="B80" s="54"/>
      <c r="C80" s="55"/>
      <c r="D80" s="51"/>
      <c r="E80" s="53" t="s">
        <v>80</v>
      </c>
      <c r="F80" s="54"/>
    </row>
    <row r="81" spans="1:8" s="52" customFormat="1" ht="15.75" customHeight="1" x14ac:dyDescent="0.25">
      <c r="A81" s="49" t="s">
        <v>81</v>
      </c>
      <c r="B81" s="50"/>
      <c r="C81" s="56"/>
      <c r="D81" s="51"/>
      <c r="E81" s="49" t="s">
        <v>81</v>
      </c>
    </row>
    <row r="82" spans="1:8" s="52" customFormat="1" ht="15.75" customHeight="1" x14ac:dyDescent="0.25">
      <c r="A82" s="49" t="s">
        <v>82</v>
      </c>
      <c r="B82" s="50"/>
      <c r="C82" s="50" t="s">
        <v>0</v>
      </c>
      <c r="D82" s="56"/>
      <c r="E82" s="53" t="s">
        <v>82</v>
      </c>
      <c r="F82" s="50" t="s">
        <v>0</v>
      </c>
    </row>
    <row r="83" spans="1:8" ht="15.75" customHeight="1" x14ac:dyDescent="0.25">
      <c r="A83" s="9" t="s">
        <v>83</v>
      </c>
      <c r="C83" s="13"/>
      <c r="D83" s="12"/>
      <c r="E83" s="31"/>
    </row>
    <row r="84" spans="1:8" ht="15.75" customHeight="1" x14ac:dyDescent="0.25">
      <c r="A84" s="8"/>
      <c r="C84" s="32"/>
      <c r="D84" s="14"/>
      <c r="E84" s="31"/>
      <c r="H84" s="4"/>
    </row>
    <row r="85" spans="1:8" ht="15.75" customHeight="1" x14ac:dyDescent="0.25">
      <c r="A85" s="9" t="s">
        <v>84</v>
      </c>
      <c r="B85" s="9"/>
      <c r="C85" s="9"/>
      <c r="D85" s="9"/>
      <c r="H85" s="4"/>
    </row>
    <row r="86" spans="1:8" ht="15.75" customHeight="1" x14ac:dyDescent="0.25">
      <c r="A86" s="31" t="s">
        <v>85</v>
      </c>
      <c r="B86" s="47"/>
      <c r="C86" s="18"/>
      <c r="D86" s="18"/>
      <c r="G86" s="9"/>
    </row>
    <row r="87" spans="1:8" s="52" customFormat="1" ht="15.75" customHeight="1" x14ac:dyDescent="0.25">
      <c r="A87" s="49" t="s">
        <v>79</v>
      </c>
      <c r="B87" s="57"/>
      <c r="C87" s="57"/>
      <c r="D87" s="58"/>
      <c r="E87" s="59"/>
    </row>
    <row r="88" spans="1:8" s="52" customFormat="1" ht="18.75" customHeight="1" x14ac:dyDescent="0.3">
      <c r="A88" s="53" t="s">
        <v>80</v>
      </c>
      <c r="B88" s="60"/>
      <c r="C88" s="61"/>
      <c r="D88" s="116"/>
      <c r="E88" s="117"/>
      <c r="F88" s="50"/>
    </row>
    <row r="89" spans="1:8" s="52" customFormat="1" ht="15.75" customHeight="1" x14ac:dyDescent="0.25">
      <c r="A89" s="49" t="s">
        <v>81</v>
      </c>
      <c r="B89" s="50"/>
      <c r="D89" s="62"/>
      <c r="E89" s="59"/>
    </row>
    <row r="90" spans="1:8" ht="15.75" customHeight="1" x14ac:dyDescent="0.25">
      <c r="A90" s="36" t="s">
        <v>86</v>
      </c>
      <c r="B90" s="6"/>
      <c r="C90" s="6"/>
      <c r="D90" s="6"/>
      <c r="E90" s="6"/>
      <c r="F90" s="6"/>
    </row>
    <row r="91" spans="1:8" ht="97.5" customHeight="1" x14ac:dyDescent="0.25">
      <c r="A91" s="113" t="s">
        <v>87</v>
      </c>
      <c r="B91" s="113"/>
      <c r="C91" s="113"/>
      <c r="D91" s="113"/>
      <c r="E91" s="113"/>
      <c r="F91" s="113"/>
      <c r="G91" s="113"/>
    </row>
    <row r="92" spans="1:8" ht="15" customHeight="1" x14ac:dyDescent="0.25">
      <c r="A92" s="35" t="s">
        <v>88</v>
      </c>
      <c r="B92" s="6"/>
      <c r="C92" s="6"/>
      <c r="D92" s="6"/>
      <c r="E92" s="6"/>
      <c r="F92" s="6"/>
    </row>
    <row r="93" spans="1:8" ht="15" customHeight="1" x14ac:dyDescent="0.25">
      <c r="A93" s="114" t="s">
        <v>89</v>
      </c>
      <c r="B93" s="114"/>
      <c r="C93" s="114"/>
      <c r="D93" s="114"/>
      <c r="E93" s="114"/>
      <c r="F93" s="114"/>
      <c r="G93" s="114"/>
    </row>
    <row r="94" spans="1:8" ht="15" customHeight="1" x14ac:dyDescent="0.25">
      <c r="A94" s="5" t="s">
        <v>90</v>
      </c>
      <c r="B94" s="6"/>
      <c r="C94" s="6"/>
      <c r="D94" s="6"/>
      <c r="E94" s="6"/>
      <c r="F94" s="6"/>
    </row>
    <row r="95" spans="1:8" ht="15" customHeight="1" x14ac:dyDescent="0.25">
      <c r="A95" s="108" t="s">
        <v>91</v>
      </c>
      <c r="B95" s="108"/>
      <c r="C95" s="108"/>
      <c r="D95" s="108"/>
      <c r="E95" s="108"/>
      <c r="F95" s="108"/>
      <c r="G95" s="108"/>
    </row>
    <row r="96" spans="1:8" ht="15" customHeight="1" x14ac:dyDescent="0.25">
      <c r="A96" s="107" t="s">
        <v>92</v>
      </c>
      <c r="B96" s="107"/>
      <c r="C96" s="107"/>
      <c r="D96" s="107"/>
      <c r="E96" s="107"/>
      <c r="F96" s="107"/>
      <c r="G96" s="107"/>
    </row>
    <row r="97" spans="1:7" ht="15" customHeight="1" x14ac:dyDescent="0.25">
      <c r="A97" s="107" t="s">
        <v>93</v>
      </c>
      <c r="B97" s="107"/>
      <c r="C97" s="107"/>
      <c r="D97" s="107"/>
      <c r="E97" s="107"/>
      <c r="F97" s="107"/>
      <c r="G97" s="107"/>
    </row>
    <row r="98" spans="1:7" ht="15" customHeight="1" x14ac:dyDescent="0.25">
      <c r="A98" s="108" t="s">
        <v>94</v>
      </c>
      <c r="B98" s="108"/>
      <c r="C98" s="108"/>
      <c r="D98" s="108"/>
      <c r="E98" s="108"/>
      <c r="F98" s="108"/>
      <c r="G98" s="108"/>
    </row>
    <row r="99" spans="1:7" ht="15" customHeight="1" x14ac:dyDescent="0.25">
      <c r="A99" s="108" t="s">
        <v>95</v>
      </c>
      <c r="B99" s="108"/>
      <c r="C99" s="108"/>
      <c r="D99" s="108"/>
      <c r="E99" s="108"/>
      <c r="F99" s="108"/>
      <c r="G99" s="108"/>
    </row>
    <row r="100" spans="1:7" s="63" customFormat="1" ht="61.5" customHeight="1" x14ac:dyDescent="0.2">
      <c r="A100" s="109" t="s">
        <v>96</v>
      </c>
      <c r="B100" s="109"/>
      <c r="C100" s="109"/>
      <c r="D100" s="109"/>
      <c r="E100" s="109"/>
      <c r="F100" s="109"/>
      <c r="G100" s="109"/>
    </row>
    <row r="101" spans="1:7" s="52" customFormat="1" ht="15.75" customHeight="1" x14ac:dyDescent="0.25">
      <c r="A101" s="49" t="s">
        <v>82</v>
      </c>
      <c r="B101" s="50"/>
      <c r="D101" s="50" t="s">
        <v>0</v>
      </c>
      <c r="E101" s="64"/>
      <c r="F101" s="65"/>
      <c r="G101" s="65"/>
    </row>
    <row r="102" spans="1:7" x14ac:dyDescent="0.25">
      <c r="A102" s="33"/>
      <c r="B102" s="7"/>
      <c r="C102" s="7"/>
      <c r="D102" s="7"/>
      <c r="E102" s="6"/>
      <c r="F102" s="6"/>
      <c r="G102" s="6"/>
    </row>
    <row r="103" spans="1:7" ht="15" customHeight="1" x14ac:dyDescent="0.25">
      <c r="A103" s="33"/>
      <c r="B103" s="7"/>
      <c r="C103" s="7"/>
      <c r="D103" s="7"/>
      <c r="E103" s="47"/>
    </row>
    <row r="105" spans="1:7" x14ac:dyDescent="0.25">
      <c r="E105" s="33"/>
      <c r="F105" s="7"/>
      <c r="G105" s="7"/>
    </row>
    <row r="106" spans="1:7" x14ac:dyDescent="0.25">
      <c r="E106" s="33"/>
      <c r="F106" s="7"/>
      <c r="G106" s="7"/>
    </row>
    <row r="107" spans="1:7" x14ac:dyDescent="0.25">
      <c r="E107" s="33"/>
      <c r="F107" s="7"/>
      <c r="G107" s="7"/>
    </row>
    <row r="108" spans="1:7" x14ac:dyDescent="0.25">
      <c r="E108" s="33"/>
      <c r="F108" s="7"/>
      <c r="G108" s="7"/>
    </row>
    <row r="109" spans="1:7" x14ac:dyDescent="0.25">
      <c r="E109" s="33"/>
      <c r="F109" s="7"/>
      <c r="G109" s="7"/>
    </row>
    <row r="110" spans="1:7" x14ac:dyDescent="0.25">
      <c r="E110" s="33"/>
      <c r="F110" s="7"/>
    </row>
    <row r="111" spans="1:7" x14ac:dyDescent="0.25">
      <c r="F111" s="20"/>
      <c r="G111" s="21"/>
    </row>
    <row r="117" ht="21.75" customHeight="1" x14ac:dyDescent="0.25"/>
  </sheetData>
  <sheetProtection sheet="1" formatCells="0" formatColumns="0" formatRows="0" insertColumns="0" insertRows="0" insertHyperlinks="0" deleteColumns="0" deleteRows="0" selectLockedCells="1" sort="0" autoFilter="0" pivotTables="0"/>
  <mergeCells count="28">
    <mergeCell ref="A97:G97"/>
    <mergeCell ref="A98:G98"/>
    <mergeCell ref="A99:G99"/>
    <mergeCell ref="A100:G100"/>
    <mergeCell ref="A16:B16"/>
    <mergeCell ref="A29:B29"/>
    <mergeCell ref="A35:B35"/>
    <mergeCell ref="A36:B36"/>
    <mergeCell ref="E63:F63"/>
    <mergeCell ref="A91:G91"/>
    <mergeCell ref="A93:G93"/>
    <mergeCell ref="A95:G95"/>
    <mergeCell ref="A96:G96"/>
    <mergeCell ref="A56:D56"/>
    <mergeCell ref="A63:C63"/>
    <mergeCell ref="A64:B64"/>
    <mergeCell ref="D1:G1"/>
    <mergeCell ref="A3:B3"/>
    <mergeCell ref="A5:D5"/>
    <mergeCell ref="A47:B47"/>
    <mergeCell ref="A48:D48"/>
    <mergeCell ref="A8:B8"/>
    <mergeCell ref="F3:G3"/>
    <mergeCell ref="E69:F69"/>
    <mergeCell ref="E72:F72"/>
    <mergeCell ref="E75:F75"/>
    <mergeCell ref="C71:F71"/>
    <mergeCell ref="A65:B65"/>
  </mergeCells>
  <conditionalFormatting sqref="E69:F69">
    <cfRule type="containsText" dxfId="1" priority="1" operator="containsText" text="must">
      <formula>NOT(ISERROR(SEARCH("must",E69)))</formula>
    </cfRule>
  </conditionalFormatting>
  <conditionalFormatting sqref="G69">
    <cfRule type="cellIs" dxfId="0" priority="2" operator="notEqual">
      <formula>0</formula>
    </cfRule>
  </conditionalFormatting>
  <printOptions horizontalCentered="1"/>
  <pageMargins left="0.19685039370078741" right="0.19685039370078741" top="0.35433070866141736" bottom="0.31496062992125984" header="0.31496062992125984" footer="0.31496062992125984"/>
  <pageSetup paperSize="9" scale="75" orientation="portrait" horizontalDpi="300" r:id="rId1"/>
  <headerFooter alignWithMargins="0">
    <oddFooter>&amp;RPrinted  &amp;D</oddFooter>
  </headerFooter>
  <rowBreaks count="1" manualBreakCount="1">
    <brk id="4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760114-103a-44e5-9c08-a3e0583773ba" xsi:nil="true"/>
    <lcf76f155ced4ddcb4097134ff3c332f xmlns="bf2ef43b-52a2-47fc-86f0-aa2163c357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B5D894BDD0BA4CAA08A9ACD05EE465" ma:contentTypeVersion="17" ma:contentTypeDescription="Create a new document." ma:contentTypeScope="" ma:versionID="b7ded18d2f8733a733fe4521384f27de">
  <xsd:schema xmlns:xsd="http://www.w3.org/2001/XMLSchema" xmlns:xs="http://www.w3.org/2001/XMLSchema" xmlns:p="http://schemas.microsoft.com/office/2006/metadata/properties" xmlns:ns2="bf2ef43b-52a2-47fc-86f0-aa2163c35798" xmlns:ns3="8b760114-103a-44e5-9c08-a3e0583773ba" targetNamespace="http://schemas.microsoft.com/office/2006/metadata/properties" ma:root="true" ma:fieldsID="0d98bfe6920c7f62c4e99ceb95894ee9" ns2:_="" ns3:_="">
    <xsd:import namespace="bf2ef43b-52a2-47fc-86f0-aa2163c35798"/>
    <xsd:import namespace="8b760114-103a-44e5-9c08-a3e0583773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ef43b-52a2-47fc-86f0-aa2163c357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348c08a-8b16-4dc4-85db-39aeb021420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760114-103a-44e5-9c08-a3e0583773b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254242d-522e-453c-a5f8-4c68e55a5ca3}" ma:internalName="TaxCatchAll" ma:showField="CatchAllData" ma:web="8b760114-103a-44e5-9c08-a3e0583773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C51716-4340-4DBB-9154-70E213CE8848}">
  <ds:schemaRefs>
    <ds:schemaRef ds:uri="http://schemas.microsoft.com/office/2006/metadata/properties"/>
    <ds:schemaRef ds:uri="http://schemas.microsoft.com/office/infopath/2007/PartnerControls"/>
    <ds:schemaRef ds:uri="8b760114-103a-44e5-9c08-a3e0583773ba"/>
    <ds:schemaRef ds:uri="bf2ef43b-52a2-47fc-86f0-aa2163c35798"/>
  </ds:schemaRefs>
</ds:datastoreItem>
</file>

<file path=customXml/itemProps2.xml><?xml version="1.0" encoding="utf-8"?>
<ds:datastoreItem xmlns:ds="http://schemas.openxmlformats.org/officeDocument/2006/customXml" ds:itemID="{01EF5465-26C4-4019-AD80-23EB84399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ef43b-52a2-47fc-86f0-aa2163c35798"/>
    <ds:schemaRef ds:uri="8b760114-103a-44e5-9c08-a3e058377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737AAF-8C87-4C33-8343-7DDB7F9323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Financial Statement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 Account Book</dc:title>
  <dc:subject/>
  <dc:creator>NFWI</dc:creator>
  <cp:keywords/>
  <dc:description/>
  <cp:lastModifiedBy>SFWI – Treasurer</cp:lastModifiedBy>
  <cp:revision/>
  <cp:lastPrinted>2024-12-30T14:54:23Z</cp:lastPrinted>
  <dcterms:created xsi:type="dcterms:W3CDTF">1998-02-17T23:39:05Z</dcterms:created>
  <dcterms:modified xsi:type="dcterms:W3CDTF">2024-12-30T14:54:49Z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0x01010045B5D894BDD0BA4CAA08A9ACD05EE465</vt:lpwstr>
  </property>
  <property fmtid="{D5CDD505-2E9C-101B-9397-08002B2CF9AE}" pid="3" name="MediaServiceImageTags">
    <vt:lpwstr/>
  </property>
</Properties>
</file>